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rmikes/Desktop/"/>
    </mc:Choice>
  </mc:AlternateContent>
  <xr:revisionPtr revIDLastSave="0" documentId="8_{D20B4B12-5F55-FD48-8B84-DB95D1E209A5}" xr6:coauthVersionLast="47" xr6:coauthVersionMax="47" xr10:uidLastSave="{00000000-0000-0000-0000-000000000000}"/>
  <bookViews>
    <workbookView xWindow="0" yWindow="740" windowWidth="29400" windowHeight="16960" xr2:uid="{0836CDAE-EB7A-47DA-BEC1-F80AE68CE348}"/>
  </bookViews>
  <sheets>
    <sheet name="ceník" sheetId="1" r:id="rId1"/>
    <sheet name="balen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22" i="1"/>
  <c r="J20" i="1"/>
  <c r="J18" i="1"/>
  <c r="J17" i="1"/>
  <c r="J15" i="1"/>
  <c r="J13" i="1"/>
  <c r="J12" i="1"/>
  <c r="J10" i="1"/>
  <c r="J8" i="1"/>
  <c r="J7" i="1"/>
  <c r="J6" i="1"/>
  <c r="J5" i="1"/>
  <c r="J39" i="1" l="1"/>
  <c r="J40" i="1"/>
  <c r="J19" i="1" l="1"/>
  <c r="J16" i="1"/>
  <c r="J59" i="1" l="1"/>
</calcChain>
</file>

<file path=xl/sharedStrings.xml><?xml version="1.0" encoding="utf-8"?>
<sst xmlns="http://schemas.openxmlformats.org/spreadsheetml/2006/main" count="800" uniqueCount="430">
  <si>
    <t>Montážní a upevňovací prvky pro solární systémy</t>
  </si>
  <si>
    <t>Jednotka</t>
  </si>
  <si>
    <t>Množství</t>
  </si>
  <si>
    <t>Celkem</t>
  </si>
  <si>
    <t>Název zboží</t>
  </si>
  <si>
    <t>Popis zboží</t>
  </si>
  <si>
    <t>mj</t>
  </si>
  <si>
    <t>CZK</t>
  </si>
  <si>
    <t>HLINÍKOVÉ PROFILY</t>
  </si>
  <si>
    <t>HNP1 3,15 profil</t>
  </si>
  <si>
    <t>HNP01315</t>
  </si>
  <si>
    <t>Hliníkový profil 40x45 mm - délka 3150 mm</t>
  </si>
  <si>
    <t>tyč</t>
  </si>
  <si>
    <t>HNP1 4,3 profil</t>
  </si>
  <si>
    <t>HNP01430</t>
  </si>
  <si>
    <t>Hliníkový profil 40x45 mm - délka 4300 mm</t>
  </si>
  <si>
    <t>HNP1 4,3 elox profil</t>
  </si>
  <si>
    <t>HNP01430E</t>
  </si>
  <si>
    <t>Hliníkový profil 40x45 mm - délka 4300 mm ČERNÝ ELOX</t>
  </si>
  <si>
    <t>HNP1 4,6 profil</t>
  </si>
  <si>
    <t>HNP01460</t>
  </si>
  <si>
    <t>Hliníkový profil 40x45 mm - délka 4600 mm</t>
  </si>
  <si>
    <t>HNP1 4,7 profil</t>
  </si>
  <si>
    <t>HNP01470</t>
  </si>
  <si>
    <t>Hliníkový profil 40x45 mm - délka 4700 mm</t>
  </si>
  <si>
    <t>HNP1 6 profil</t>
  </si>
  <si>
    <t>HNP01600</t>
  </si>
  <si>
    <t>Hliníkový profil 40x45 mm - délka 6000 mm</t>
  </si>
  <si>
    <t>HNP2 6 profil</t>
  </si>
  <si>
    <t>HNP02600</t>
  </si>
  <si>
    <t>Hliníkový profil 50x50 mm - délka 6000 mm</t>
  </si>
  <si>
    <t>HNP4  4,3 profil</t>
  </si>
  <si>
    <t>HNP04430</t>
  </si>
  <si>
    <t>HNP4  6 profil</t>
  </si>
  <si>
    <t>HNP04600</t>
  </si>
  <si>
    <t>HNP5  4,3 profil</t>
  </si>
  <si>
    <t>HNP05430</t>
  </si>
  <si>
    <t>Hliníkový trapézový profil - délka 4300 mm</t>
  </si>
  <si>
    <t>STŘEŠNÍ HÁKY</t>
  </si>
  <si>
    <t>pouze celá balení</t>
  </si>
  <si>
    <t>ks/bal</t>
  </si>
  <si>
    <t>NH1</t>
  </si>
  <si>
    <t>NH01</t>
  </si>
  <si>
    <t>Nerezový jednoduchý hák - bobrovka - A2</t>
  </si>
  <si>
    <t>ks</t>
  </si>
  <si>
    <t>NH2</t>
  </si>
  <si>
    <t>NH02</t>
  </si>
  <si>
    <t>Nerezový kombinovaný hák - všechny typy taškových střech - A2</t>
  </si>
  <si>
    <t>NH3</t>
  </si>
  <si>
    <t>NH03</t>
  </si>
  <si>
    <t>Nerezový kombinovaný hák (výškově nastavitelný) - všechny typy taškových střech - A2</t>
  </si>
  <si>
    <t>NH5</t>
  </si>
  <si>
    <t>NH05</t>
  </si>
  <si>
    <t>Nerezový hák - eternitové, šindelové a plechové střechy - A2</t>
  </si>
  <si>
    <t>NH6</t>
  </si>
  <si>
    <t>NH06</t>
  </si>
  <si>
    <t>Nerezový hák (výškově nastavitelný) - eternitové, šindelové a plechové střechy - A2</t>
  </si>
  <si>
    <t>NH7</t>
  </si>
  <si>
    <t>NH07</t>
  </si>
  <si>
    <t>Nerezový kombinovaný hák - bobrovka - A2</t>
  </si>
  <si>
    <t>NH9</t>
  </si>
  <si>
    <t>NH09</t>
  </si>
  <si>
    <t>Nerezový střešní držák - falcovaný plech - A2</t>
  </si>
  <si>
    <t>HZ1</t>
  </si>
  <si>
    <t>HZ01</t>
  </si>
  <si>
    <t>NH10</t>
  </si>
  <si>
    <t>Nerezový univerzální držák pro trapézový plech - A2</t>
  </si>
  <si>
    <t>NH17</t>
  </si>
  <si>
    <t>Nerezový držák - imitace tašky - A2</t>
  </si>
  <si>
    <t>ÚCHYTY</t>
  </si>
  <si>
    <t>HSU 50</t>
  </si>
  <si>
    <t>HSU50</t>
  </si>
  <si>
    <t>HSU ELOX 50</t>
  </si>
  <si>
    <t>HSU50E</t>
  </si>
  <si>
    <t>HSU 70</t>
  </si>
  <si>
    <t>HSU70</t>
  </si>
  <si>
    <t xml:space="preserve">Hliníkový středový úchyt - 70 mm </t>
  </si>
  <si>
    <t>HSU ELOX 70</t>
  </si>
  <si>
    <t>HSU70E</t>
  </si>
  <si>
    <t>Hliníkový středový úchyt - 70 mm ČERNÝ ELOX</t>
  </si>
  <si>
    <t>HKU30</t>
  </si>
  <si>
    <t>Hliníkový krajní úchyt - 30 mm</t>
  </si>
  <si>
    <t>HKU30 ELOX</t>
  </si>
  <si>
    <t>HKU30E</t>
  </si>
  <si>
    <t>Hliníkový krajní úchyt - 30 mm ČERNÝ ELOX</t>
  </si>
  <si>
    <t>HKU35</t>
  </si>
  <si>
    <t>Hliníkový krajní úchyt - 35 mm</t>
  </si>
  <si>
    <t>HKU35 ELOX</t>
  </si>
  <si>
    <t>HKU35E</t>
  </si>
  <si>
    <t>Hliníkový krajní úchyt - 35 mm ČERNÝ ELOX</t>
  </si>
  <si>
    <t>HKU41</t>
  </si>
  <si>
    <t>HKU41 ELOX</t>
  </si>
  <si>
    <t>HKU41E</t>
  </si>
  <si>
    <t>OSTATNÍ KOMPONENTY</t>
  </si>
  <si>
    <t>NH2 DP</t>
  </si>
  <si>
    <t>NH02DP</t>
  </si>
  <si>
    <t>Nerezová distanční podložka pro hák NH2</t>
  </si>
  <si>
    <t>HDK BOX_50ks</t>
  </si>
  <si>
    <t>HDKB</t>
  </si>
  <si>
    <t>Hliníkový držák pro kombinované šrouby M10 - BOX 50ks</t>
  </si>
  <si>
    <t>box</t>
  </si>
  <si>
    <t>HDK2_BOX_50ks</t>
  </si>
  <si>
    <t>HDK2B</t>
  </si>
  <si>
    <t>Hliníkový držák pro kombinované šrouby M12 - BOX 50ks</t>
  </si>
  <si>
    <t>HSP_BOX_30ks</t>
  </si>
  <si>
    <t>HSPB</t>
  </si>
  <si>
    <t>Hliníková spojka profilů - HNP1 - bez spojovacího materiálu - BOX 30ks</t>
  </si>
  <si>
    <t>HSP2_BOX_30ks</t>
  </si>
  <si>
    <t>HSP2B</t>
  </si>
  <si>
    <t>Hliníková spojka profilů - HNP2 - bez spojovacího materiálu - BOX 30 ks</t>
  </si>
  <si>
    <t>HSP ELOX_BOX_30ks</t>
  </si>
  <si>
    <t>HSPEB</t>
  </si>
  <si>
    <t>Hliníková spojka profilů - HNP1 ČERNÝ ELOX - bez spojovacího materiálu - BOX 30 ks</t>
  </si>
  <si>
    <t>NSP</t>
  </si>
  <si>
    <t>Nerezová spojka profilů - HNP1 - HNP4 A2 - balení 20ks</t>
  </si>
  <si>
    <t>NKS1</t>
  </si>
  <si>
    <t>Nerezová křížová spojka pro HNP1 - A2 - bez spojovacího materiálu</t>
  </si>
  <si>
    <t>NKS2</t>
  </si>
  <si>
    <t>Nerezová křížová spojka pro HNP2 - A2 - bez spojovacího materiálu</t>
  </si>
  <si>
    <t>NK</t>
  </si>
  <si>
    <t>Nerezový kloub A2 - bez spojovacího materiálu - balení 20ks</t>
  </si>
  <si>
    <t>KKHNP1_BOX_50ks</t>
  </si>
  <si>
    <t>KKHNP1B</t>
  </si>
  <si>
    <t>Koncová plastová krytka pro profil HNP1 - BOX 50ks</t>
  </si>
  <si>
    <t>GSP</t>
  </si>
  <si>
    <t>EPDM gumový samolepící pás pro trapézový profil HNP5, délka 1,4m</t>
  </si>
  <si>
    <t>MERX  0,1 x 15m</t>
  </si>
  <si>
    <t>MERX15</t>
  </si>
  <si>
    <t>PVC pás 0,1m x 15m</t>
  </si>
  <si>
    <t>KONSTRUKCE</t>
  </si>
  <si>
    <t>HPKRS SNL</t>
  </si>
  <si>
    <t>HPKRSSNL</t>
  </si>
  <si>
    <t>Hliníková podpěrná konstrukce pro rovné střechy - vč. spojovacího materiálu - A2</t>
  </si>
  <si>
    <t>HPKRS SNS MP</t>
  </si>
  <si>
    <t>HPKRSSNS.MP</t>
  </si>
  <si>
    <t>HPKRS SNS VP</t>
  </si>
  <si>
    <t>HPKRSSNS.VP</t>
  </si>
  <si>
    <t>SK-J-2 noha</t>
  </si>
  <si>
    <t>SKJN</t>
  </si>
  <si>
    <t>Samozátěžová k-ce JIH 15° - noha</t>
  </si>
  <si>
    <t>SK-J-2 podpěra</t>
  </si>
  <si>
    <t>SKJP</t>
  </si>
  <si>
    <t>Samozátěžová k-ce JIH 15° - podpěra</t>
  </si>
  <si>
    <t>SK-V-Z-1 noha</t>
  </si>
  <si>
    <t>SKVZN</t>
  </si>
  <si>
    <t>Samozátěžová k-ce V-Z 10° - noha</t>
  </si>
  <si>
    <t>SK-V-Z-1 podpěra</t>
  </si>
  <si>
    <t>SKVZP</t>
  </si>
  <si>
    <t>Samozátěžová k-ce V-Z 10° - podpěra</t>
  </si>
  <si>
    <t>JIH KP 1850 - nový</t>
  </si>
  <si>
    <t>KPJ185</t>
  </si>
  <si>
    <t>Samozátěžová k-ce JIH 15° - plech délky 1850 pro panel 1750</t>
  </si>
  <si>
    <t>JIH KP 2050 - nový</t>
  </si>
  <si>
    <t>KPJ205</t>
  </si>
  <si>
    <t>Samozátěžová k-ce JIH 15° - plech délky 2050 pro panel 1960</t>
  </si>
  <si>
    <t>JIH KP 2200 - nový</t>
  </si>
  <si>
    <t>KPJ220</t>
  </si>
  <si>
    <t>Samozátěžová k-ce JIH 15° - plech délky 2200 pro panel 2160</t>
  </si>
  <si>
    <t>JIH KP 2350- nový</t>
  </si>
  <si>
    <t>KPJ235</t>
  </si>
  <si>
    <t>Samozátěžová k-ce JIH 15° - plech délky 2350 pro panel 2300</t>
  </si>
  <si>
    <t>SPOJOVACÍ MATERIÁL</t>
  </si>
  <si>
    <t>KVDDHS 10/180_BOX_50ks</t>
  </si>
  <si>
    <t>KVDDHS10/180B</t>
  </si>
  <si>
    <t>Kombinované šrouby s horním šestihranem - A2</t>
  </si>
  <si>
    <t>KVDDHS 10/180_KOMPLET_BOX_50ks</t>
  </si>
  <si>
    <t>KVDDHS10/180BK</t>
  </si>
  <si>
    <t xml:space="preserve">Kombinované šrouby s horním šestihranem včetně matic a těsnění - A2 </t>
  </si>
  <si>
    <t>KVDDHS 10/200_BOX_50ks</t>
  </si>
  <si>
    <t>KVDDHS10/200B</t>
  </si>
  <si>
    <t>KVDDHS 10/200_KOMPLET_BOX_50ks</t>
  </si>
  <si>
    <t>KVDDHS10/200BK</t>
  </si>
  <si>
    <t>KVDDHS 10/250_BOX_50ks</t>
  </si>
  <si>
    <t>KVDDHS10/250B</t>
  </si>
  <si>
    <t>KVDDHS 10/250_KOMPLET_BOX_50ks</t>
  </si>
  <si>
    <t>KVDDHS10/250BK</t>
  </si>
  <si>
    <t>KVDDHS 10/300_BOX_50ks</t>
  </si>
  <si>
    <t>KVDDHS10/300B</t>
  </si>
  <si>
    <t>KVDDHS 12/200_BOX_50ks</t>
  </si>
  <si>
    <t>KVDDHS12/200B</t>
  </si>
  <si>
    <t>KVDDHS 12/250_BOX_50ks</t>
  </si>
  <si>
    <t>KVDDHS12/250B</t>
  </si>
  <si>
    <t>KVDDHS 12/300_BOX_50ks</t>
  </si>
  <si>
    <t>KVDDHS12/300B</t>
  </si>
  <si>
    <t>KVDDHS 12/350_BOX_50ks</t>
  </si>
  <si>
    <t>KVDDHS12/350B</t>
  </si>
  <si>
    <t>TEX 6x25_ BOX_100ks</t>
  </si>
  <si>
    <t>TEXJ6/25B1</t>
  </si>
  <si>
    <t>TEX - samořezný šroub jemné stoupání, vč. podložky s těsnící gumou - A2</t>
  </si>
  <si>
    <t>TEX 5,5x25_BOX_100ks</t>
  </si>
  <si>
    <t>TEXJ55/25B1</t>
  </si>
  <si>
    <t>TEX 5,5x25_BOX_500ks</t>
  </si>
  <si>
    <t>TEXJ55/25B2</t>
  </si>
  <si>
    <t>7504 5,5x25 s podl_BOX_100ks</t>
  </si>
  <si>
    <t>TEXP55/25B1</t>
  </si>
  <si>
    <t>TEX - samořezný šroub, vč. podložky DIN 7504K - A2</t>
  </si>
  <si>
    <t>7505 5,5x25 s podl_BOX_500ks</t>
  </si>
  <si>
    <t>TEXP55/25B2</t>
  </si>
  <si>
    <t>7504 5,5x25 bez podl_BOX_100ks</t>
  </si>
  <si>
    <t>TEX55/25B1</t>
  </si>
  <si>
    <t>TEX - samořezný šroub, bez podložky DIN 7504K - A2</t>
  </si>
  <si>
    <t>7505 5,5x25 bez podl_BOX_500ks</t>
  </si>
  <si>
    <t>TEX55/25B2</t>
  </si>
  <si>
    <t>VDD 6/80_BOX_50ks</t>
  </si>
  <si>
    <t>VDD6/80B1</t>
  </si>
  <si>
    <t>Vruty do dřeva s talířovou hlavou s hvězdicovým šestihranem ZZ</t>
  </si>
  <si>
    <t>VDD 8/80_BOX_50ks</t>
  </si>
  <si>
    <t>VDD8/80B</t>
  </si>
  <si>
    <t>VDD 8/100_BOX_50ks</t>
  </si>
  <si>
    <t>VDD8/100B</t>
  </si>
  <si>
    <t>VDD 8/120_BOX_50ks</t>
  </si>
  <si>
    <t>VDD8/120B</t>
  </si>
  <si>
    <t>VDD 8/140_BOX_50ks</t>
  </si>
  <si>
    <t>VDD8/140B</t>
  </si>
  <si>
    <t>SDB 8/80_BOX_50ks</t>
  </si>
  <si>
    <t>SDB8/80B</t>
  </si>
  <si>
    <t>Šrouby do betonu M8/80</t>
  </si>
  <si>
    <t>SDB 10/80_ BOX_50ks</t>
  </si>
  <si>
    <t>SDB10/80B2</t>
  </si>
  <si>
    <t>Šrouby do betonu M10/80</t>
  </si>
  <si>
    <t>SDB 10/100_ BOX_25ks</t>
  </si>
  <si>
    <t>SDB10/100B1</t>
  </si>
  <si>
    <t>Šrouby do betonu M10/100</t>
  </si>
  <si>
    <t>SS10/25_BOX_100ks</t>
  </si>
  <si>
    <t>SS10/25B</t>
  </si>
  <si>
    <t>Šrouby se šestihrannou hlavou se závitem k hlavě DIN 933 - A2</t>
  </si>
  <si>
    <t>SI 8/20_BOX_200ks</t>
  </si>
  <si>
    <t>SI8/20B</t>
  </si>
  <si>
    <t>Šrouby s válcovou hlavou s vnitřním šestihranem DIN 912 - A2</t>
  </si>
  <si>
    <t>SI 8/25_BOX_100ks</t>
  </si>
  <si>
    <t>SI8/25B1</t>
  </si>
  <si>
    <t>SI 8/25_BOX_200ks</t>
  </si>
  <si>
    <t>SI8/25B2</t>
  </si>
  <si>
    <t>SI 8/30_BOX_100ks</t>
  </si>
  <si>
    <t>SI8/30B1</t>
  </si>
  <si>
    <t>SI 8/30_BOX_200ks</t>
  </si>
  <si>
    <t>SI8/30B2</t>
  </si>
  <si>
    <t>SI 8/35_BOX_200ks</t>
  </si>
  <si>
    <t>SI8/35B2</t>
  </si>
  <si>
    <t>SI 8/40_BOX_200ks</t>
  </si>
  <si>
    <t>SI8/40B</t>
  </si>
  <si>
    <t>ST10/25_BOX_100ks</t>
  </si>
  <si>
    <t>ST10/25B</t>
  </si>
  <si>
    <t>Šrouby "T" s plochou hlavou - A2</t>
  </si>
  <si>
    <t>ML8_BOX_200ks</t>
  </si>
  <si>
    <t>ML8B</t>
  </si>
  <si>
    <t>Přírubové matice M8 s ozubením DIN 6923 - A2</t>
  </si>
  <si>
    <t>ML10_BOX_200ks</t>
  </si>
  <si>
    <t>ML10B2</t>
  </si>
  <si>
    <t>Přírubové matice M10 s ozubením DIN 6923 - A2</t>
  </si>
  <si>
    <t>ML12_BOX_100ks</t>
  </si>
  <si>
    <t>ML12B</t>
  </si>
  <si>
    <t>Přírubové matice M12 s ozubením DIN 6923 - A2</t>
  </si>
  <si>
    <t>HNM8_BOX_100ks</t>
  </si>
  <si>
    <t>HNM8B</t>
  </si>
  <si>
    <t>Hliníková nacvakávací matice do profilu s pojistnou kuličkou</t>
  </si>
  <si>
    <t>MK8_BOX_500ks</t>
  </si>
  <si>
    <t>MK8B</t>
  </si>
  <si>
    <t>Matice kladívková M8 - A2</t>
  </si>
  <si>
    <t>M8_BOX_500ks</t>
  </si>
  <si>
    <t>M8B</t>
  </si>
  <si>
    <t>Matice M8 DIN 934 - A2</t>
  </si>
  <si>
    <t>M10_BOX_200ks</t>
  </si>
  <si>
    <t>M10B</t>
  </si>
  <si>
    <t>Matice M10 DIN 934 - A2</t>
  </si>
  <si>
    <t>M12_BOX_200ks</t>
  </si>
  <si>
    <t>M12B</t>
  </si>
  <si>
    <t>Matice M12 DIN 934 - A2</t>
  </si>
  <si>
    <t>MC8_BOX_200ks</t>
  </si>
  <si>
    <t>MC8B</t>
  </si>
  <si>
    <t>Čtyřhranné matice DIN 557 - A2</t>
  </si>
  <si>
    <t>PN8_BOX_500ks</t>
  </si>
  <si>
    <t>PN8B</t>
  </si>
  <si>
    <t>Nerezová podložka - otvor  8,4 mm  DIN 9021 - A2</t>
  </si>
  <si>
    <t>PN10_BOX_500ks</t>
  </si>
  <si>
    <t>PN10B2</t>
  </si>
  <si>
    <t>Nerezová podložka - otvor 10,5 mm  DIN 9021 - A2</t>
  </si>
  <si>
    <t>PN10_BOX_50ks</t>
  </si>
  <si>
    <t>PN10B1</t>
  </si>
  <si>
    <t>PN12_BOX_200ks</t>
  </si>
  <si>
    <t>Nerezová podložka - otvor 13 mm  DIN 9021 - A2</t>
  </si>
  <si>
    <t>PP8_BOX_100ks</t>
  </si>
  <si>
    <t>PP8B1</t>
  </si>
  <si>
    <t>Nerezová pojistná podložka M8 DIN 127B - A2</t>
  </si>
  <si>
    <t>PP8_BOX_1000ks</t>
  </si>
  <si>
    <t>PP8B3</t>
  </si>
  <si>
    <t>NP8_BOX_100ks</t>
  </si>
  <si>
    <t>NP8B1</t>
  </si>
  <si>
    <t>Nerezová podložka 8 mm malá DIN 125 - A2</t>
  </si>
  <si>
    <t>GT10_BOX_50ks</t>
  </si>
  <si>
    <t>GT10B</t>
  </si>
  <si>
    <t>Gumové těsnění pro M10</t>
  </si>
  <si>
    <t>GT12_BOX_50ks</t>
  </si>
  <si>
    <t>GT12B</t>
  </si>
  <si>
    <t>Gumové těsnění pro M12</t>
  </si>
  <si>
    <t>VOLNÉ PLOCHY</t>
  </si>
  <si>
    <t>HNP9 6m profil</t>
  </si>
  <si>
    <t>HNP09600</t>
  </si>
  <si>
    <t>Hliníkový profil pro volnou plochu - délka 6000 mm</t>
  </si>
  <si>
    <t>SN 1250</t>
  </si>
  <si>
    <t>SN76/125</t>
  </si>
  <si>
    <t>Vrut 76x3x1250 3xM16</t>
  </si>
  <si>
    <t>SN 1550</t>
  </si>
  <si>
    <t>SN76/155</t>
  </si>
  <si>
    <t>Vrut 76x3x1550 3xM16</t>
  </si>
  <si>
    <t>Objímka M12 48,3</t>
  </si>
  <si>
    <t>OBJ48</t>
  </si>
  <si>
    <t>Klema Vaznice</t>
  </si>
  <si>
    <t>KVV</t>
  </si>
  <si>
    <t>Krokev C100</t>
  </si>
  <si>
    <t>KC100/380</t>
  </si>
  <si>
    <t>SP-krokev C 100x55x15x1,5 25°, l=3,8m</t>
  </si>
  <si>
    <t>Stojina 1200-60x2,6</t>
  </si>
  <si>
    <t>ST60/120</t>
  </si>
  <si>
    <t>Stojina 2600-60x2,6</t>
  </si>
  <si>
    <t>ST60/260</t>
  </si>
  <si>
    <t>Vzpěra 42,4x2-2430</t>
  </si>
  <si>
    <t>VZ42/243</t>
  </si>
  <si>
    <t>Vzpěra 42,4x2-2430 M12 oboustranná</t>
  </si>
  <si>
    <t>AL jackle 0,4m</t>
  </si>
  <si>
    <t>AL40/40/2d40</t>
  </si>
  <si>
    <t>AL jackle 40x40x2 EN T66 - 0,4m</t>
  </si>
  <si>
    <t>Plocháč HOLDER 4H 2xM8</t>
  </si>
  <si>
    <t>PLOV</t>
  </si>
  <si>
    <t>SS 12x35_BOX_100ks</t>
  </si>
  <si>
    <t>SS12/35ZZB</t>
  </si>
  <si>
    <t xml:space="preserve">box </t>
  </si>
  <si>
    <t>NP12_BOX_200ks</t>
  </si>
  <si>
    <t>NP12B</t>
  </si>
  <si>
    <t>Podložka M8 DIN7980 A2_BOX_1000ks</t>
  </si>
  <si>
    <t>PM8B</t>
  </si>
  <si>
    <t>Č16/35_BOX_100ks</t>
  </si>
  <si>
    <t>CV16/35B</t>
  </si>
  <si>
    <t>Celkem bez DPH</t>
  </si>
  <si>
    <t>Vyhrazujeme si právo na dodatečnou změnu ceny. Platnost ceníku je do vydání nového ceníku nebo do vyprodání zásob.</t>
  </si>
  <si>
    <t>balení/ks</t>
  </si>
  <si>
    <t>paleta/ks</t>
  </si>
  <si>
    <t>HNP01315.120</t>
  </si>
  <si>
    <t>HNP01430.120</t>
  </si>
  <si>
    <t>HNP01430E.120</t>
  </si>
  <si>
    <t>HNP01460.120</t>
  </si>
  <si>
    <t>HNP01470.120</t>
  </si>
  <si>
    <t>HNP01600.120</t>
  </si>
  <si>
    <t>HNP02600.100</t>
  </si>
  <si>
    <t>HNP04430.96</t>
  </si>
  <si>
    <t>HNP04600.96</t>
  </si>
  <si>
    <t>HNP05430.210</t>
  </si>
  <si>
    <t>bal</t>
  </si>
  <si>
    <t>NH01.20</t>
  </si>
  <si>
    <t>NH01.680</t>
  </si>
  <si>
    <t>NH02.20</t>
  </si>
  <si>
    <t>NH02.480</t>
  </si>
  <si>
    <t>NH03.20</t>
  </si>
  <si>
    <t>NH03.480</t>
  </si>
  <si>
    <t>NH05.20</t>
  </si>
  <si>
    <t>NH05.680</t>
  </si>
  <si>
    <t>NH06.20</t>
  </si>
  <si>
    <t>NH06.680</t>
  </si>
  <si>
    <t>NH07.20</t>
  </si>
  <si>
    <t>NH07.480</t>
  </si>
  <si>
    <t>NH09.20</t>
  </si>
  <si>
    <t>NH09.1200</t>
  </si>
  <si>
    <t>HZ01.20</t>
  </si>
  <si>
    <t>HZ01.480</t>
  </si>
  <si>
    <t>NH10 - uni</t>
  </si>
  <si>
    <t>NH10.50</t>
  </si>
  <si>
    <t>NH10.3000</t>
  </si>
  <si>
    <t>NH17.20</t>
  </si>
  <si>
    <t>NH17.1200</t>
  </si>
  <si>
    <t>Hliníkový středový úchyt - 50 mm - balení 50ks</t>
  </si>
  <si>
    <t>HSU50.50</t>
  </si>
  <si>
    <t>Hliníkový středový úchyt - 50 mm ČERNÝ ELOX - balení 50ks</t>
  </si>
  <si>
    <t>HSU50E.50</t>
  </si>
  <si>
    <t>Hliníkový středový úchyt - 70 mm - balení 50ks</t>
  </si>
  <si>
    <t>HSU70.50</t>
  </si>
  <si>
    <t>Hliníkový středový úchyt - 70 mm ČERNÝ ELOX - balení 50ks</t>
  </si>
  <si>
    <t>HSU70E.50</t>
  </si>
  <si>
    <t>Hliníkový krajní úchyt - 30 mm - balení 25ks</t>
  </si>
  <si>
    <t>HKU30.25</t>
  </si>
  <si>
    <t>Hliníkový krajní úchyt - 30 mm ČERNÝ ELOX - balení 25ks</t>
  </si>
  <si>
    <t>HKU30E.25</t>
  </si>
  <si>
    <t>Hliníkový krajní úchyt - 35 mm - balení 25ks</t>
  </si>
  <si>
    <t>HKU35.25</t>
  </si>
  <si>
    <t>Hliníkový krajní úchyt - 35 mm ČERNÝ ELOX - balení 25ks</t>
  </si>
  <si>
    <t>HKU35E.25</t>
  </si>
  <si>
    <t>Hliníkový krajní úchyt - 41 mm - balení 25ks</t>
  </si>
  <si>
    <t>HKU41.25</t>
  </si>
  <si>
    <t>Hliníkový krajní úchyt - 41 mm ČERNÝ ELOX - balení 25ks</t>
  </si>
  <si>
    <t>HKU41E.25</t>
  </si>
  <si>
    <t>HDK</t>
  </si>
  <si>
    <t>HDK2</t>
  </si>
  <si>
    <t>HSP</t>
  </si>
  <si>
    <t>HSP2</t>
  </si>
  <si>
    <t>HSPE</t>
  </si>
  <si>
    <t>KKHNP1</t>
  </si>
  <si>
    <t>M16_BOX_100ks</t>
  </si>
  <si>
    <t>Matice M16 DIN 934 - A2</t>
  </si>
  <si>
    <t>M16B</t>
  </si>
  <si>
    <t>M20_BOX_50ks</t>
  </si>
  <si>
    <t>Matice M20 DIN 934 - A2</t>
  </si>
  <si>
    <t>M20B</t>
  </si>
  <si>
    <t>PN16_BOX_100ks</t>
  </si>
  <si>
    <t>Nerezová podložka - otvor 17 mm DIN 9021 - A2</t>
  </si>
  <si>
    <t>PN16B</t>
  </si>
  <si>
    <t>PN20_BOX_50ks</t>
  </si>
  <si>
    <t>Nerezová podložka - otvor 22 mm DIN 9021 - A2</t>
  </si>
  <si>
    <t>PN20B</t>
  </si>
  <si>
    <t>NP8_BOX_1000ks</t>
  </si>
  <si>
    <t>NP8B3</t>
  </si>
  <si>
    <t>HNP09600.66</t>
  </si>
  <si>
    <t>SN76/125.80</t>
  </si>
  <si>
    <t>SN76/155.80</t>
  </si>
  <si>
    <t>Šroub D933 M12x35 žár. zin 8,8D</t>
  </si>
  <si>
    <t>Podložky M12 DIN 125 pro šrouby se šestihr. hlavou</t>
  </si>
  <si>
    <t>Podložka M8 DIN7980 A2</t>
  </si>
  <si>
    <t>Červ DIN 914 s vnitřním šestihranem M16/35 - A2</t>
  </si>
  <si>
    <t>Položky, které mají uvedeno balení/box, se prodávají po celých baleních. Balení jsou uvedena na druhém listu ceníku.</t>
  </si>
  <si>
    <t>Při rozbalení celého balení a prodeji jednotlivých kusů účtujeme manipulační poplatek 100 Kč/položku.</t>
  </si>
  <si>
    <t>LOGISTICKÉ JEDNOTKY</t>
  </si>
  <si>
    <t>prodej celé balení</t>
  </si>
  <si>
    <t>KÓD</t>
  </si>
  <si>
    <t xml:space="preserve">Prodej na celé balení </t>
  </si>
  <si>
    <t>Platnost cen od 18.3.2024, uvedené ceny jsou bez DPH.</t>
  </si>
  <si>
    <t>KÓD ks</t>
  </si>
  <si>
    <t>KÓD balení</t>
  </si>
  <si>
    <t>KÓD paleta</t>
  </si>
  <si>
    <t>PN12_BOX_50ks</t>
  </si>
  <si>
    <t>PN12B1</t>
  </si>
  <si>
    <t>PN12B2</t>
  </si>
  <si>
    <t>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</si>
</sst>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12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3" borderId="5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vertical="center"/>
    </xf>
    <xf numFmtId="0" fontId="6" fillId="8" borderId="9" xfId="0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horizontal="center" vertical="center"/>
    </xf>
    <xf numFmtId="4" fontId="6" fillId="8" borderId="11" xfId="0" applyNumberFormat="1" applyFont="1" applyFill="1" applyBorder="1" applyAlignment="1">
      <alignment vertical="center"/>
    </xf>
    <xf numFmtId="3" fontId="6" fillId="8" borderId="11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8" borderId="11" xfId="0" applyFont="1" applyFill="1" applyBorder="1" applyAlignment="1">
      <alignment vertical="center"/>
    </xf>
    <xf numFmtId="0" fontId="6" fillId="9" borderId="9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center" vertical="center"/>
    </xf>
    <xf numFmtId="0" fontId="4" fillId="0" borderId="0" xfId="0" applyFont="1"/>
    <xf numFmtId="44" fontId="2" fillId="6" borderId="18" xfId="0" applyNumberFormat="1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0" fillId="0" borderId="11" xfId="0" applyBorder="1"/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21" xfId="0" applyBorder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6" fillId="3" borderId="11" xfId="0" applyFont="1" applyFill="1" applyBorder="1" applyAlignment="1">
      <alignment horizontal="left" vertical="center"/>
    </xf>
    <xf numFmtId="0" fontId="2" fillId="10" borderId="7" xfId="0" applyFont="1" applyFill="1" applyBorder="1" applyAlignment="1">
      <alignment horizontal="left" vertical="center"/>
    </xf>
    <xf numFmtId="0" fontId="4" fillId="10" borderId="8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left" vertical="center"/>
    </xf>
    <xf numFmtId="0" fontId="0" fillId="10" borderId="11" xfId="0" applyFill="1" applyBorder="1"/>
    <xf numFmtId="0" fontId="2" fillId="10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/>
    </xf>
    <xf numFmtId="0" fontId="4" fillId="10" borderId="11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left" vertical="center"/>
    </xf>
    <xf numFmtId="0" fontId="6" fillId="10" borderId="10" xfId="0" applyFont="1" applyFill="1" applyBorder="1" applyAlignment="1">
      <alignment horizontal="left" vertical="center"/>
    </xf>
    <xf numFmtId="0" fontId="6" fillId="10" borderId="11" xfId="0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left"/>
    </xf>
    <xf numFmtId="0" fontId="7" fillId="10" borderId="10" xfId="0" applyFont="1" applyFill="1" applyBorder="1" applyAlignment="1">
      <alignment horizontal="left" vertical="center"/>
    </xf>
    <xf numFmtId="9" fontId="3" fillId="10" borderId="8" xfId="0" applyNumberFormat="1" applyFont="1" applyFill="1" applyBorder="1" applyAlignment="1">
      <alignment horizontal="center" vertical="center"/>
    </xf>
    <xf numFmtId="4" fontId="6" fillId="10" borderId="11" xfId="0" applyNumberFormat="1" applyFont="1" applyFill="1" applyBorder="1" applyAlignment="1">
      <alignment vertical="center"/>
    </xf>
    <xf numFmtId="4" fontId="7" fillId="10" borderId="11" xfId="0" applyNumberFormat="1" applyFont="1" applyFill="1" applyBorder="1" applyAlignment="1">
      <alignment vertical="center"/>
    </xf>
    <xf numFmtId="0" fontId="6" fillId="9" borderId="11" xfId="0" applyFont="1" applyFill="1" applyBorder="1" applyAlignment="1">
      <alignment horizontal="right" vertical="center"/>
    </xf>
    <xf numFmtId="0" fontId="3" fillId="10" borderId="11" xfId="0" applyFont="1" applyFill="1" applyBorder="1" applyAlignment="1">
      <alignment horizontal="left" vertical="center"/>
    </xf>
    <xf numFmtId="0" fontId="9" fillId="0" borderId="0" xfId="0" applyFont="1"/>
    <xf numFmtId="0" fontId="2" fillId="0" borderId="6" xfId="0" applyFont="1" applyBorder="1" applyAlignment="1">
      <alignment horizontal="left" vertical="center"/>
    </xf>
    <xf numFmtId="0" fontId="0" fillId="10" borderId="0" xfId="0" applyFill="1"/>
    <xf numFmtId="0" fontId="6" fillId="3" borderId="23" xfId="0" applyFont="1" applyFill="1" applyBorder="1" applyAlignment="1">
      <alignment horizontal="left" vertical="center"/>
    </xf>
    <xf numFmtId="0" fontId="2" fillId="10" borderId="23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10" borderId="23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/>
    <xf numFmtId="0" fontId="0" fillId="10" borderId="23" xfId="0" applyFill="1" applyBorder="1"/>
    <xf numFmtId="0" fontId="6" fillId="0" borderId="23" xfId="0" applyFont="1" applyBorder="1" applyAlignment="1">
      <alignment horizontal="center" vertical="center"/>
    </xf>
    <xf numFmtId="0" fontId="2" fillId="10" borderId="2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10" borderId="0" xfId="0" applyFill="1" applyAlignment="1">
      <alignment horizontal="left"/>
    </xf>
    <xf numFmtId="0" fontId="0" fillId="0" borderId="19" xfId="0" applyBorder="1"/>
    <xf numFmtId="0" fontId="0" fillId="0" borderId="0" xfId="0" applyAlignment="1">
      <alignment wrapText="1"/>
    </xf>
    <xf numFmtId="0" fontId="0" fillId="11" borderId="21" xfId="0" applyFill="1" applyBorder="1"/>
    <xf numFmtId="0" fontId="0" fillId="11" borderId="20" xfId="0" applyFill="1" applyBorder="1"/>
    <xf numFmtId="2" fontId="2" fillId="2" borderId="2" xfId="0" applyNumberFormat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2" fillId="3" borderId="5" xfId="0" applyNumberFormat="1" applyFont="1" applyFill="1" applyBorder="1" applyAlignment="1">
      <alignment horizontal="center" vertical="center"/>
    </xf>
    <xf numFmtId="0" fontId="0" fillId="11" borderId="11" xfId="0" applyFill="1" applyBorder="1"/>
    <xf numFmtId="0" fontId="6" fillId="5" borderId="11" xfId="0" applyFont="1" applyFill="1" applyBorder="1" applyAlignment="1">
      <alignment horizontal="right" vertical="center"/>
    </xf>
    <xf numFmtId="3" fontId="6" fillId="6" borderId="11" xfId="0" applyNumberFormat="1" applyFont="1" applyFill="1" applyBorder="1" applyAlignment="1">
      <alignment vertical="center"/>
    </xf>
    <xf numFmtId="3" fontId="3" fillId="10" borderId="11" xfId="0" applyNumberFormat="1" applyFont="1" applyFill="1" applyBorder="1" applyAlignment="1">
      <alignment horizontal="center" vertical="center"/>
    </xf>
    <xf numFmtId="3" fontId="6" fillId="10" borderId="11" xfId="0" applyNumberFormat="1" applyFont="1" applyFill="1" applyBorder="1" applyAlignment="1">
      <alignment vertical="center"/>
    </xf>
    <xf numFmtId="3" fontId="6" fillId="10" borderId="1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2" fontId="2" fillId="2" borderId="27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vertical="center"/>
    </xf>
    <xf numFmtId="4" fontId="6" fillId="10" borderId="21" xfId="0" applyNumberFormat="1" applyFont="1" applyFill="1" applyBorder="1" applyAlignment="1">
      <alignment vertical="center"/>
    </xf>
    <xf numFmtId="4" fontId="6" fillId="7" borderId="21" xfId="0" applyNumberFormat="1" applyFont="1" applyFill="1" applyBorder="1" applyAlignment="1">
      <alignment vertical="center"/>
    </xf>
    <xf numFmtId="2" fontId="6" fillId="10" borderId="21" xfId="0" applyNumberFormat="1" applyFont="1" applyFill="1" applyBorder="1" applyAlignment="1">
      <alignment vertical="center"/>
    </xf>
    <xf numFmtId="4" fontId="6" fillId="8" borderId="21" xfId="0" applyNumberFormat="1" applyFont="1" applyFill="1" applyBorder="1" applyAlignment="1">
      <alignment vertical="center"/>
    </xf>
    <xf numFmtId="4" fontId="6" fillId="9" borderId="21" xfId="0" applyNumberFormat="1" applyFont="1" applyFill="1" applyBorder="1" applyAlignment="1">
      <alignment vertical="center"/>
    </xf>
    <xf numFmtId="0" fontId="2" fillId="10" borderId="8" xfId="0" applyFont="1" applyFill="1" applyBorder="1" applyAlignment="1">
      <alignment horizontal="left" vertical="center"/>
    </xf>
    <xf numFmtId="0" fontId="0" fillId="11" borderId="8" xfId="0" applyFill="1" applyBorder="1"/>
    <xf numFmtId="2" fontId="3" fillId="10" borderId="8" xfId="0" applyNumberFormat="1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vertical="center"/>
    </xf>
    <xf numFmtId="0" fontId="3" fillId="0" borderId="5" xfId="0" applyFont="1" applyBorder="1" applyAlignment="1">
      <alignment wrapText="1"/>
    </xf>
    <xf numFmtId="0" fontId="3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2" fillId="6" borderId="15" xfId="0" applyNumberFormat="1" applyFont="1" applyFill="1" applyBorder="1" applyAlignment="1">
      <alignment horizontal="center" vertical="center"/>
    </xf>
    <xf numFmtId="2" fontId="2" fillId="6" borderId="16" xfId="0" applyNumberFormat="1" applyFont="1" applyFill="1" applyBorder="1" applyAlignment="1">
      <alignment horizontal="center" vertical="center"/>
    </xf>
    <xf numFmtId="2" fontId="2" fillId="6" borderId="1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/>
    </xf>
    <xf numFmtId="0" fontId="6" fillId="10" borderId="11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76200</xdr:rowOff>
    </xdr:from>
    <xdr:to>
      <xdr:col>1</xdr:col>
      <xdr:colOff>2095501</xdr:colOff>
      <xdr:row>0</xdr:row>
      <xdr:rowOff>503997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491625-A8C7-4BAC-A53B-68C14C0D1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2950" y="76200"/>
          <a:ext cx="1962151" cy="427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38</xdr:row>
      <xdr:rowOff>38100</xdr:rowOff>
    </xdr:from>
    <xdr:to>
      <xdr:col>6</xdr:col>
      <xdr:colOff>390525</xdr:colOff>
      <xdr:row>38</xdr:row>
      <xdr:rowOff>171450</xdr:rowOff>
    </xdr:to>
    <xdr:sp macro="" textlink="">
      <xdr:nvSpPr>
        <xdr:cNvPr id="26" name="Krychle 25">
          <a:extLst>
            <a:ext uri="{FF2B5EF4-FFF2-40B4-BE49-F238E27FC236}">
              <a16:creationId xmlns:a16="http://schemas.microsoft.com/office/drawing/2014/main" id="{7E59A2AB-6BE8-4C26-ACED-665B1C7315B4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39</xdr:row>
      <xdr:rowOff>38100</xdr:rowOff>
    </xdr:from>
    <xdr:to>
      <xdr:col>6</xdr:col>
      <xdr:colOff>390525</xdr:colOff>
      <xdr:row>39</xdr:row>
      <xdr:rowOff>171450</xdr:rowOff>
    </xdr:to>
    <xdr:sp macro="" textlink="">
      <xdr:nvSpPr>
        <xdr:cNvPr id="28" name="Krychle 27">
          <a:extLst>
            <a:ext uri="{FF2B5EF4-FFF2-40B4-BE49-F238E27FC236}">
              <a16:creationId xmlns:a16="http://schemas.microsoft.com/office/drawing/2014/main" id="{4B83CA08-F059-472A-9F76-496A4C157B59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40</xdr:row>
      <xdr:rowOff>38100</xdr:rowOff>
    </xdr:from>
    <xdr:to>
      <xdr:col>6</xdr:col>
      <xdr:colOff>390525</xdr:colOff>
      <xdr:row>40</xdr:row>
      <xdr:rowOff>171450</xdr:rowOff>
    </xdr:to>
    <xdr:sp macro="" textlink="">
      <xdr:nvSpPr>
        <xdr:cNvPr id="30" name="Krychle 29">
          <a:extLst>
            <a:ext uri="{FF2B5EF4-FFF2-40B4-BE49-F238E27FC236}">
              <a16:creationId xmlns:a16="http://schemas.microsoft.com/office/drawing/2014/main" id="{B8A81548-5B01-407A-B4A1-EE789CADCE64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41</xdr:row>
      <xdr:rowOff>38100</xdr:rowOff>
    </xdr:from>
    <xdr:to>
      <xdr:col>6</xdr:col>
      <xdr:colOff>390525</xdr:colOff>
      <xdr:row>41</xdr:row>
      <xdr:rowOff>171450</xdr:rowOff>
    </xdr:to>
    <xdr:sp macro="" textlink="">
      <xdr:nvSpPr>
        <xdr:cNvPr id="36" name="Krychle 35">
          <a:extLst>
            <a:ext uri="{FF2B5EF4-FFF2-40B4-BE49-F238E27FC236}">
              <a16:creationId xmlns:a16="http://schemas.microsoft.com/office/drawing/2014/main" id="{D3467081-5485-465B-BF07-0A1F17C669A6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42</xdr:row>
      <xdr:rowOff>38100</xdr:rowOff>
    </xdr:from>
    <xdr:to>
      <xdr:col>6</xdr:col>
      <xdr:colOff>390525</xdr:colOff>
      <xdr:row>42</xdr:row>
      <xdr:rowOff>171450</xdr:rowOff>
    </xdr:to>
    <xdr:sp macro="" textlink="">
      <xdr:nvSpPr>
        <xdr:cNvPr id="43" name="Krychle 42">
          <a:extLst>
            <a:ext uri="{FF2B5EF4-FFF2-40B4-BE49-F238E27FC236}">
              <a16:creationId xmlns:a16="http://schemas.microsoft.com/office/drawing/2014/main" id="{028AFE95-D58E-4B58-AAA6-043ABF54D2E0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43</xdr:row>
      <xdr:rowOff>38100</xdr:rowOff>
    </xdr:from>
    <xdr:to>
      <xdr:col>6</xdr:col>
      <xdr:colOff>390525</xdr:colOff>
      <xdr:row>43</xdr:row>
      <xdr:rowOff>171450</xdr:rowOff>
    </xdr:to>
    <xdr:sp macro="" textlink="">
      <xdr:nvSpPr>
        <xdr:cNvPr id="50" name="Krychle 49">
          <a:extLst>
            <a:ext uri="{FF2B5EF4-FFF2-40B4-BE49-F238E27FC236}">
              <a16:creationId xmlns:a16="http://schemas.microsoft.com/office/drawing/2014/main" id="{957D271E-DDAC-427A-B66C-2FFA5C55C51D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44</xdr:row>
      <xdr:rowOff>38100</xdr:rowOff>
    </xdr:from>
    <xdr:to>
      <xdr:col>6</xdr:col>
      <xdr:colOff>390525</xdr:colOff>
      <xdr:row>44</xdr:row>
      <xdr:rowOff>171450</xdr:rowOff>
    </xdr:to>
    <xdr:sp macro="" textlink="">
      <xdr:nvSpPr>
        <xdr:cNvPr id="51" name="Krychle 50">
          <a:extLst>
            <a:ext uri="{FF2B5EF4-FFF2-40B4-BE49-F238E27FC236}">
              <a16:creationId xmlns:a16="http://schemas.microsoft.com/office/drawing/2014/main" id="{BDCFA648-C789-4AA3-BD31-7DD6EBC7CEE6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45</xdr:row>
      <xdr:rowOff>38100</xdr:rowOff>
    </xdr:from>
    <xdr:to>
      <xdr:col>6</xdr:col>
      <xdr:colOff>390525</xdr:colOff>
      <xdr:row>45</xdr:row>
      <xdr:rowOff>171450</xdr:rowOff>
    </xdr:to>
    <xdr:sp macro="" textlink="">
      <xdr:nvSpPr>
        <xdr:cNvPr id="52" name="Krychle 51">
          <a:extLst>
            <a:ext uri="{FF2B5EF4-FFF2-40B4-BE49-F238E27FC236}">
              <a16:creationId xmlns:a16="http://schemas.microsoft.com/office/drawing/2014/main" id="{682792F4-F84C-44C5-9AB7-5AA2E62591A2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46</xdr:row>
      <xdr:rowOff>38100</xdr:rowOff>
    </xdr:from>
    <xdr:to>
      <xdr:col>6</xdr:col>
      <xdr:colOff>390525</xdr:colOff>
      <xdr:row>46</xdr:row>
      <xdr:rowOff>171450</xdr:rowOff>
    </xdr:to>
    <xdr:sp macro="" textlink="">
      <xdr:nvSpPr>
        <xdr:cNvPr id="54" name="Krychle 53">
          <a:extLst>
            <a:ext uri="{FF2B5EF4-FFF2-40B4-BE49-F238E27FC236}">
              <a16:creationId xmlns:a16="http://schemas.microsoft.com/office/drawing/2014/main" id="{14025A8E-42F8-434E-8EA2-7FC79B7ACE66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47</xdr:row>
      <xdr:rowOff>38100</xdr:rowOff>
    </xdr:from>
    <xdr:to>
      <xdr:col>6</xdr:col>
      <xdr:colOff>390525</xdr:colOff>
      <xdr:row>47</xdr:row>
      <xdr:rowOff>171450</xdr:rowOff>
    </xdr:to>
    <xdr:sp macro="" textlink="">
      <xdr:nvSpPr>
        <xdr:cNvPr id="56" name="Krychle 55">
          <a:extLst>
            <a:ext uri="{FF2B5EF4-FFF2-40B4-BE49-F238E27FC236}">
              <a16:creationId xmlns:a16="http://schemas.microsoft.com/office/drawing/2014/main" id="{27016E9A-7E23-4050-BA97-C4B6F2867F81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48</xdr:row>
      <xdr:rowOff>38100</xdr:rowOff>
    </xdr:from>
    <xdr:to>
      <xdr:col>6</xdr:col>
      <xdr:colOff>390525</xdr:colOff>
      <xdr:row>48</xdr:row>
      <xdr:rowOff>171450</xdr:rowOff>
    </xdr:to>
    <xdr:sp macro="" textlink="">
      <xdr:nvSpPr>
        <xdr:cNvPr id="57" name="Krychle 56">
          <a:extLst>
            <a:ext uri="{FF2B5EF4-FFF2-40B4-BE49-F238E27FC236}">
              <a16:creationId xmlns:a16="http://schemas.microsoft.com/office/drawing/2014/main" id="{90D822D9-E71E-47C4-8CA1-5566232F7B11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49</xdr:row>
      <xdr:rowOff>38100</xdr:rowOff>
    </xdr:from>
    <xdr:to>
      <xdr:col>6</xdr:col>
      <xdr:colOff>390525</xdr:colOff>
      <xdr:row>49</xdr:row>
      <xdr:rowOff>171450</xdr:rowOff>
    </xdr:to>
    <xdr:sp macro="" textlink="">
      <xdr:nvSpPr>
        <xdr:cNvPr id="58" name="Krychle 57">
          <a:extLst>
            <a:ext uri="{FF2B5EF4-FFF2-40B4-BE49-F238E27FC236}">
              <a16:creationId xmlns:a16="http://schemas.microsoft.com/office/drawing/2014/main" id="{A3B960E8-5036-4DC6-8B0E-1C443724C76A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50</xdr:row>
      <xdr:rowOff>38100</xdr:rowOff>
    </xdr:from>
    <xdr:to>
      <xdr:col>6</xdr:col>
      <xdr:colOff>390525</xdr:colOff>
      <xdr:row>50</xdr:row>
      <xdr:rowOff>171450</xdr:rowOff>
    </xdr:to>
    <xdr:sp macro="" textlink="">
      <xdr:nvSpPr>
        <xdr:cNvPr id="59" name="Krychle 58">
          <a:extLst>
            <a:ext uri="{FF2B5EF4-FFF2-40B4-BE49-F238E27FC236}">
              <a16:creationId xmlns:a16="http://schemas.microsoft.com/office/drawing/2014/main" id="{C4B06E38-66C7-4FF1-9FB1-B8ECB63988CB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51</xdr:row>
      <xdr:rowOff>38100</xdr:rowOff>
    </xdr:from>
    <xdr:to>
      <xdr:col>6</xdr:col>
      <xdr:colOff>390525</xdr:colOff>
      <xdr:row>51</xdr:row>
      <xdr:rowOff>171450</xdr:rowOff>
    </xdr:to>
    <xdr:sp macro="" textlink="">
      <xdr:nvSpPr>
        <xdr:cNvPr id="60" name="Krychle 59">
          <a:extLst>
            <a:ext uri="{FF2B5EF4-FFF2-40B4-BE49-F238E27FC236}">
              <a16:creationId xmlns:a16="http://schemas.microsoft.com/office/drawing/2014/main" id="{31780875-88E2-4E28-88BC-08C4A8385505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52</xdr:row>
      <xdr:rowOff>38100</xdr:rowOff>
    </xdr:from>
    <xdr:to>
      <xdr:col>6</xdr:col>
      <xdr:colOff>390525</xdr:colOff>
      <xdr:row>52</xdr:row>
      <xdr:rowOff>171450</xdr:rowOff>
    </xdr:to>
    <xdr:sp macro="" textlink="">
      <xdr:nvSpPr>
        <xdr:cNvPr id="68" name="Krychle 67">
          <a:extLst>
            <a:ext uri="{FF2B5EF4-FFF2-40B4-BE49-F238E27FC236}">
              <a16:creationId xmlns:a16="http://schemas.microsoft.com/office/drawing/2014/main" id="{B897C2B1-B2DA-45ED-8F63-8A414FB45DD0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53</xdr:row>
      <xdr:rowOff>38100</xdr:rowOff>
    </xdr:from>
    <xdr:to>
      <xdr:col>6</xdr:col>
      <xdr:colOff>390525</xdr:colOff>
      <xdr:row>53</xdr:row>
      <xdr:rowOff>171450</xdr:rowOff>
    </xdr:to>
    <xdr:sp macro="" textlink="">
      <xdr:nvSpPr>
        <xdr:cNvPr id="69" name="Krychle 68">
          <a:extLst>
            <a:ext uri="{FF2B5EF4-FFF2-40B4-BE49-F238E27FC236}">
              <a16:creationId xmlns:a16="http://schemas.microsoft.com/office/drawing/2014/main" id="{E1B41619-004F-4D01-897C-C24198569E8F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54</xdr:row>
      <xdr:rowOff>38100</xdr:rowOff>
    </xdr:from>
    <xdr:to>
      <xdr:col>6</xdr:col>
      <xdr:colOff>390525</xdr:colOff>
      <xdr:row>54</xdr:row>
      <xdr:rowOff>171450</xdr:rowOff>
    </xdr:to>
    <xdr:sp macro="" textlink="">
      <xdr:nvSpPr>
        <xdr:cNvPr id="72" name="Krychle 71">
          <a:extLst>
            <a:ext uri="{FF2B5EF4-FFF2-40B4-BE49-F238E27FC236}">
              <a16:creationId xmlns:a16="http://schemas.microsoft.com/office/drawing/2014/main" id="{EE499C97-5B4C-4C56-9B82-15B30B2B0366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55</xdr:row>
      <xdr:rowOff>38100</xdr:rowOff>
    </xdr:from>
    <xdr:to>
      <xdr:col>6</xdr:col>
      <xdr:colOff>390525</xdr:colOff>
      <xdr:row>55</xdr:row>
      <xdr:rowOff>171450</xdr:rowOff>
    </xdr:to>
    <xdr:sp macro="" textlink="">
      <xdr:nvSpPr>
        <xdr:cNvPr id="74" name="Krychle 73">
          <a:extLst>
            <a:ext uri="{FF2B5EF4-FFF2-40B4-BE49-F238E27FC236}">
              <a16:creationId xmlns:a16="http://schemas.microsoft.com/office/drawing/2014/main" id="{C7EB59FE-5AC9-4F43-BB00-FA748A454FD3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238125</xdr:colOff>
      <xdr:row>56</xdr:row>
      <xdr:rowOff>38100</xdr:rowOff>
    </xdr:from>
    <xdr:to>
      <xdr:col>6</xdr:col>
      <xdr:colOff>390525</xdr:colOff>
      <xdr:row>56</xdr:row>
      <xdr:rowOff>171450</xdr:rowOff>
    </xdr:to>
    <xdr:sp macro="" textlink="">
      <xdr:nvSpPr>
        <xdr:cNvPr id="76" name="Krychle 75">
          <a:extLst>
            <a:ext uri="{FF2B5EF4-FFF2-40B4-BE49-F238E27FC236}">
              <a16:creationId xmlns:a16="http://schemas.microsoft.com/office/drawing/2014/main" id="{B5D58EF3-5ACB-4C85-9DF1-4732B34FE767}"/>
            </a:ext>
          </a:extLst>
        </xdr:cNvPr>
        <xdr:cNvSpPr/>
      </xdr:nvSpPr>
      <xdr:spPr>
        <a:xfrm>
          <a:off x="13230225" y="12449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219075</xdr:colOff>
      <xdr:row>21</xdr:row>
      <xdr:rowOff>38100</xdr:rowOff>
    </xdr:from>
    <xdr:to>
      <xdr:col>6</xdr:col>
      <xdr:colOff>371475</xdr:colOff>
      <xdr:row>21</xdr:row>
      <xdr:rowOff>171450</xdr:rowOff>
    </xdr:to>
    <xdr:sp macro="" textlink="">
      <xdr:nvSpPr>
        <xdr:cNvPr id="78" name="Krychle 77">
          <a:extLst>
            <a:ext uri="{FF2B5EF4-FFF2-40B4-BE49-F238E27FC236}">
              <a16:creationId xmlns:a16="http://schemas.microsoft.com/office/drawing/2014/main" id="{4F26E5CD-DD81-49E0-977F-3DDF86E0599D}"/>
            </a:ext>
          </a:extLst>
        </xdr:cNvPr>
        <xdr:cNvSpPr/>
      </xdr:nvSpPr>
      <xdr:spPr>
        <a:xfrm>
          <a:off x="13211175" y="7686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219075</xdr:colOff>
      <xdr:row>22</xdr:row>
      <xdr:rowOff>38100</xdr:rowOff>
    </xdr:from>
    <xdr:to>
      <xdr:col>6</xdr:col>
      <xdr:colOff>371475</xdr:colOff>
      <xdr:row>22</xdr:row>
      <xdr:rowOff>171450</xdr:rowOff>
    </xdr:to>
    <xdr:sp macro="" textlink="">
      <xdr:nvSpPr>
        <xdr:cNvPr id="80" name="Krychle 79">
          <a:extLst>
            <a:ext uri="{FF2B5EF4-FFF2-40B4-BE49-F238E27FC236}">
              <a16:creationId xmlns:a16="http://schemas.microsoft.com/office/drawing/2014/main" id="{A2D0283B-763B-4AE9-8045-DA5303157085}"/>
            </a:ext>
          </a:extLst>
        </xdr:cNvPr>
        <xdr:cNvSpPr/>
      </xdr:nvSpPr>
      <xdr:spPr>
        <a:xfrm>
          <a:off x="13211175" y="7686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219075</xdr:colOff>
      <xdr:row>23</xdr:row>
      <xdr:rowOff>38100</xdr:rowOff>
    </xdr:from>
    <xdr:to>
      <xdr:col>6</xdr:col>
      <xdr:colOff>371475</xdr:colOff>
      <xdr:row>23</xdr:row>
      <xdr:rowOff>171450</xdr:rowOff>
    </xdr:to>
    <xdr:sp macro="" textlink="">
      <xdr:nvSpPr>
        <xdr:cNvPr id="82" name="Krychle 81">
          <a:extLst>
            <a:ext uri="{FF2B5EF4-FFF2-40B4-BE49-F238E27FC236}">
              <a16:creationId xmlns:a16="http://schemas.microsoft.com/office/drawing/2014/main" id="{0E0C8A8D-5668-4C09-BB6C-AFF5D177C991}"/>
            </a:ext>
          </a:extLst>
        </xdr:cNvPr>
        <xdr:cNvSpPr/>
      </xdr:nvSpPr>
      <xdr:spPr>
        <a:xfrm>
          <a:off x="13211175" y="7686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209550</xdr:colOff>
      <xdr:row>24</xdr:row>
      <xdr:rowOff>28575</xdr:rowOff>
    </xdr:from>
    <xdr:to>
      <xdr:col>6</xdr:col>
      <xdr:colOff>361950</xdr:colOff>
      <xdr:row>24</xdr:row>
      <xdr:rowOff>161925</xdr:rowOff>
    </xdr:to>
    <xdr:sp macro="" textlink="">
      <xdr:nvSpPr>
        <xdr:cNvPr id="83" name="Krychle 82">
          <a:extLst>
            <a:ext uri="{FF2B5EF4-FFF2-40B4-BE49-F238E27FC236}">
              <a16:creationId xmlns:a16="http://schemas.microsoft.com/office/drawing/2014/main" id="{B9BA3CBD-4DAC-4A48-83BE-AC2CC94B4D6A}"/>
            </a:ext>
          </a:extLst>
        </xdr:cNvPr>
        <xdr:cNvSpPr/>
      </xdr:nvSpPr>
      <xdr:spPr>
        <a:xfrm>
          <a:off x="13201650" y="9391650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14</xdr:row>
      <xdr:rowOff>38100</xdr:rowOff>
    </xdr:from>
    <xdr:to>
      <xdr:col>6</xdr:col>
      <xdr:colOff>381000</xdr:colOff>
      <xdr:row>14</xdr:row>
      <xdr:rowOff>171450</xdr:rowOff>
    </xdr:to>
    <xdr:sp macro="" textlink="">
      <xdr:nvSpPr>
        <xdr:cNvPr id="91" name="Krychle 90">
          <a:extLst>
            <a:ext uri="{FF2B5EF4-FFF2-40B4-BE49-F238E27FC236}">
              <a16:creationId xmlns:a16="http://schemas.microsoft.com/office/drawing/2014/main" id="{AE77F5C7-AE6F-4D54-BE64-0CF150E68726}"/>
            </a:ext>
          </a:extLst>
        </xdr:cNvPr>
        <xdr:cNvSpPr/>
      </xdr:nvSpPr>
      <xdr:spPr>
        <a:xfrm>
          <a:off x="13220700" y="711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15</xdr:row>
      <xdr:rowOff>38100</xdr:rowOff>
    </xdr:from>
    <xdr:to>
      <xdr:col>6</xdr:col>
      <xdr:colOff>381000</xdr:colOff>
      <xdr:row>15</xdr:row>
      <xdr:rowOff>171450</xdr:rowOff>
    </xdr:to>
    <xdr:sp macro="" textlink="">
      <xdr:nvSpPr>
        <xdr:cNvPr id="92" name="Krychle 91">
          <a:extLst>
            <a:ext uri="{FF2B5EF4-FFF2-40B4-BE49-F238E27FC236}">
              <a16:creationId xmlns:a16="http://schemas.microsoft.com/office/drawing/2014/main" id="{FCD6A7EE-9C5F-4BB8-B712-549961E65E05}"/>
            </a:ext>
          </a:extLst>
        </xdr:cNvPr>
        <xdr:cNvSpPr/>
      </xdr:nvSpPr>
      <xdr:spPr>
        <a:xfrm>
          <a:off x="13220700" y="711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16</xdr:row>
      <xdr:rowOff>38100</xdr:rowOff>
    </xdr:from>
    <xdr:to>
      <xdr:col>6</xdr:col>
      <xdr:colOff>381000</xdr:colOff>
      <xdr:row>16</xdr:row>
      <xdr:rowOff>171450</xdr:rowOff>
    </xdr:to>
    <xdr:sp macro="" textlink="">
      <xdr:nvSpPr>
        <xdr:cNvPr id="93" name="Krychle 92">
          <a:extLst>
            <a:ext uri="{FF2B5EF4-FFF2-40B4-BE49-F238E27FC236}">
              <a16:creationId xmlns:a16="http://schemas.microsoft.com/office/drawing/2014/main" id="{41F32196-5DBF-42E3-BD45-302EBF00F9E5}"/>
            </a:ext>
          </a:extLst>
        </xdr:cNvPr>
        <xdr:cNvSpPr/>
      </xdr:nvSpPr>
      <xdr:spPr>
        <a:xfrm>
          <a:off x="13220700" y="711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17</xdr:row>
      <xdr:rowOff>38100</xdr:rowOff>
    </xdr:from>
    <xdr:to>
      <xdr:col>6</xdr:col>
      <xdr:colOff>381000</xdr:colOff>
      <xdr:row>17</xdr:row>
      <xdr:rowOff>171450</xdr:rowOff>
    </xdr:to>
    <xdr:sp macro="" textlink="">
      <xdr:nvSpPr>
        <xdr:cNvPr id="94" name="Krychle 93">
          <a:extLst>
            <a:ext uri="{FF2B5EF4-FFF2-40B4-BE49-F238E27FC236}">
              <a16:creationId xmlns:a16="http://schemas.microsoft.com/office/drawing/2014/main" id="{DD6B4E17-4EAF-49E9-A75D-9C70F5B40F9A}"/>
            </a:ext>
          </a:extLst>
        </xdr:cNvPr>
        <xdr:cNvSpPr/>
      </xdr:nvSpPr>
      <xdr:spPr>
        <a:xfrm>
          <a:off x="13220700" y="711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18</xdr:row>
      <xdr:rowOff>38100</xdr:rowOff>
    </xdr:from>
    <xdr:to>
      <xdr:col>6</xdr:col>
      <xdr:colOff>381000</xdr:colOff>
      <xdr:row>18</xdr:row>
      <xdr:rowOff>171450</xdr:rowOff>
    </xdr:to>
    <xdr:sp macro="" textlink="">
      <xdr:nvSpPr>
        <xdr:cNvPr id="95" name="Krychle 94">
          <a:extLst>
            <a:ext uri="{FF2B5EF4-FFF2-40B4-BE49-F238E27FC236}">
              <a16:creationId xmlns:a16="http://schemas.microsoft.com/office/drawing/2014/main" id="{AC070720-5471-4DC2-AB46-D4E74771A402}"/>
            </a:ext>
          </a:extLst>
        </xdr:cNvPr>
        <xdr:cNvSpPr/>
      </xdr:nvSpPr>
      <xdr:spPr>
        <a:xfrm>
          <a:off x="13220700" y="711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19</xdr:row>
      <xdr:rowOff>38100</xdr:rowOff>
    </xdr:from>
    <xdr:to>
      <xdr:col>6</xdr:col>
      <xdr:colOff>381000</xdr:colOff>
      <xdr:row>19</xdr:row>
      <xdr:rowOff>171450</xdr:rowOff>
    </xdr:to>
    <xdr:sp macro="" textlink="">
      <xdr:nvSpPr>
        <xdr:cNvPr id="96" name="Krychle 95">
          <a:extLst>
            <a:ext uri="{FF2B5EF4-FFF2-40B4-BE49-F238E27FC236}">
              <a16:creationId xmlns:a16="http://schemas.microsoft.com/office/drawing/2014/main" id="{10EC137A-0725-41AB-9CDA-FB922E717797}"/>
            </a:ext>
          </a:extLst>
        </xdr:cNvPr>
        <xdr:cNvSpPr/>
      </xdr:nvSpPr>
      <xdr:spPr>
        <a:xfrm>
          <a:off x="13220700" y="711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9</xdr:row>
      <xdr:rowOff>38100</xdr:rowOff>
    </xdr:from>
    <xdr:to>
      <xdr:col>6</xdr:col>
      <xdr:colOff>381000</xdr:colOff>
      <xdr:row>9</xdr:row>
      <xdr:rowOff>171450</xdr:rowOff>
    </xdr:to>
    <xdr:sp macro="" textlink="">
      <xdr:nvSpPr>
        <xdr:cNvPr id="99" name="Krychle 98">
          <a:extLst>
            <a:ext uri="{FF2B5EF4-FFF2-40B4-BE49-F238E27FC236}">
              <a16:creationId xmlns:a16="http://schemas.microsoft.com/office/drawing/2014/main" id="{73935BD0-3257-4B5F-8052-A2FFC1EACBF1}"/>
            </a:ext>
          </a:extLst>
        </xdr:cNvPr>
        <xdr:cNvSpPr/>
      </xdr:nvSpPr>
      <xdr:spPr>
        <a:xfrm>
          <a:off x="13220700" y="5019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10</xdr:row>
      <xdr:rowOff>38100</xdr:rowOff>
    </xdr:from>
    <xdr:to>
      <xdr:col>6</xdr:col>
      <xdr:colOff>381000</xdr:colOff>
      <xdr:row>10</xdr:row>
      <xdr:rowOff>171450</xdr:rowOff>
    </xdr:to>
    <xdr:sp macro="" textlink="">
      <xdr:nvSpPr>
        <xdr:cNvPr id="100" name="Krychle 99">
          <a:extLst>
            <a:ext uri="{FF2B5EF4-FFF2-40B4-BE49-F238E27FC236}">
              <a16:creationId xmlns:a16="http://schemas.microsoft.com/office/drawing/2014/main" id="{148C9AC5-05E4-41DA-BAC9-D9D91F5D6976}"/>
            </a:ext>
          </a:extLst>
        </xdr:cNvPr>
        <xdr:cNvSpPr/>
      </xdr:nvSpPr>
      <xdr:spPr>
        <a:xfrm>
          <a:off x="13220700" y="5019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11</xdr:row>
      <xdr:rowOff>38100</xdr:rowOff>
    </xdr:from>
    <xdr:to>
      <xdr:col>6</xdr:col>
      <xdr:colOff>381000</xdr:colOff>
      <xdr:row>11</xdr:row>
      <xdr:rowOff>171450</xdr:rowOff>
    </xdr:to>
    <xdr:sp macro="" textlink="">
      <xdr:nvSpPr>
        <xdr:cNvPr id="104" name="Krychle 103">
          <a:extLst>
            <a:ext uri="{FF2B5EF4-FFF2-40B4-BE49-F238E27FC236}">
              <a16:creationId xmlns:a16="http://schemas.microsoft.com/office/drawing/2014/main" id="{79CA37ED-F788-4581-A120-A1E9381B575C}"/>
            </a:ext>
          </a:extLst>
        </xdr:cNvPr>
        <xdr:cNvSpPr/>
      </xdr:nvSpPr>
      <xdr:spPr>
        <a:xfrm>
          <a:off x="13220700" y="5019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228600</xdr:colOff>
      <xdr:row>12</xdr:row>
      <xdr:rowOff>38100</xdr:rowOff>
    </xdr:from>
    <xdr:to>
      <xdr:col>6</xdr:col>
      <xdr:colOff>381000</xdr:colOff>
      <xdr:row>12</xdr:row>
      <xdr:rowOff>171450</xdr:rowOff>
    </xdr:to>
    <xdr:sp macro="" textlink="">
      <xdr:nvSpPr>
        <xdr:cNvPr id="105" name="Krychle 104">
          <a:extLst>
            <a:ext uri="{FF2B5EF4-FFF2-40B4-BE49-F238E27FC236}">
              <a16:creationId xmlns:a16="http://schemas.microsoft.com/office/drawing/2014/main" id="{B22C6846-1815-4813-B3E4-0D4442361484}"/>
            </a:ext>
          </a:extLst>
        </xdr:cNvPr>
        <xdr:cNvSpPr/>
      </xdr:nvSpPr>
      <xdr:spPr>
        <a:xfrm>
          <a:off x="13220700" y="5019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1666875</xdr:colOff>
      <xdr:row>63</xdr:row>
      <xdr:rowOff>38100</xdr:rowOff>
    </xdr:from>
    <xdr:to>
      <xdr:col>1</xdr:col>
      <xdr:colOff>1819275</xdr:colOff>
      <xdr:row>63</xdr:row>
      <xdr:rowOff>171450</xdr:rowOff>
    </xdr:to>
    <xdr:sp macro="" textlink="">
      <xdr:nvSpPr>
        <xdr:cNvPr id="3" name="Krychle 2">
          <a:extLst>
            <a:ext uri="{FF2B5EF4-FFF2-40B4-BE49-F238E27FC236}">
              <a16:creationId xmlns:a16="http://schemas.microsoft.com/office/drawing/2014/main" id="{9FC39174-6AC0-4EC3-BD94-3996E190C85B}"/>
            </a:ext>
          </a:extLst>
        </xdr:cNvPr>
        <xdr:cNvSpPr/>
      </xdr:nvSpPr>
      <xdr:spPr>
        <a:xfrm>
          <a:off x="2276475" y="272319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2076450</xdr:colOff>
      <xdr:row>0</xdr:row>
      <xdr:rowOff>533400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569A80B-D0F0-4D7E-BD79-D37175CF2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0" y="76200"/>
          <a:ext cx="201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257176</xdr:colOff>
      <xdr:row>16</xdr:row>
      <xdr:rowOff>38101</xdr:rowOff>
    </xdr:from>
    <xdr:to>
      <xdr:col>9</xdr:col>
      <xdr:colOff>409576</xdr:colOff>
      <xdr:row>16</xdr:row>
      <xdr:rowOff>171451</xdr:rowOff>
    </xdr:to>
    <xdr:sp macro="" textlink="">
      <xdr:nvSpPr>
        <xdr:cNvPr id="3" name="Krychle 2">
          <a:extLst>
            <a:ext uri="{FF2B5EF4-FFF2-40B4-BE49-F238E27FC236}">
              <a16:creationId xmlns:a16="http://schemas.microsoft.com/office/drawing/2014/main" id="{485F4C35-73D8-778C-2365-599512B2FC5A}"/>
            </a:ext>
          </a:extLst>
        </xdr:cNvPr>
        <xdr:cNvSpPr/>
      </xdr:nvSpPr>
      <xdr:spPr>
        <a:xfrm>
          <a:off x="13449301" y="3876676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17</xdr:row>
      <xdr:rowOff>28576</xdr:rowOff>
    </xdr:from>
    <xdr:to>
      <xdr:col>9</xdr:col>
      <xdr:colOff>409576</xdr:colOff>
      <xdr:row>17</xdr:row>
      <xdr:rowOff>161926</xdr:rowOff>
    </xdr:to>
    <xdr:sp macro="" textlink="">
      <xdr:nvSpPr>
        <xdr:cNvPr id="4" name="Krychle 3">
          <a:extLst>
            <a:ext uri="{FF2B5EF4-FFF2-40B4-BE49-F238E27FC236}">
              <a16:creationId xmlns:a16="http://schemas.microsoft.com/office/drawing/2014/main" id="{8E93F2C2-CE56-42FD-BB0F-B2E91414D2F2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18</xdr:row>
      <xdr:rowOff>28576</xdr:rowOff>
    </xdr:from>
    <xdr:to>
      <xdr:col>9</xdr:col>
      <xdr:colOff>409576</xdr:colOff>
      <xdr:row>18</xdr:row>
      <xdr:rowOff>161926</xdr:rowOff>
    </xdr:to>
    <xdr:sp macro="" textlink="">
      <xdr:nvSpPr>
        <xdr:cNvPr id="5" name="Krychle 4">
          <a:extLst>
            <a:ext uri="{FF2B5EF4-FFF2-40B4-BE49-F238E27FC236}">
              <a16:creationId xmlns:a16="http://schemas.microsoft.com/office/drawing/2014/main" id="{11D5ADD6-C4F7-4548-AF0C-D2A5854E4B73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19</xdr:row>
      <xdr:rowOff>28576</xdr:rowOff>
    </xdr:from>
    <xdr:to>
      <xdr:col>9</xdr:col>
      <xdr:colOff>409576</xdr:colOff>
      <xdr:row>19</xdr:row>
      <xdr:rowOff>161926</xdr:rowOff>
    </xdr:to>
    <xdr:sp macro="" textlink="">
      <xdr:nvSpPr>
        <xdr:cNvPr id="6" name="Krychle 5">
          <a:extLst>
            <a:ext uri="{FF2B5EF4-FFF2-40B4-BE49-F238E27FC236}">
              <a16:creationId xmlns:a16="http://schemas.microsoft.com/office/drawing/2014/main" id="{21B5BB08-739C-4167-969A-1E45F0D75220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20</xdr:row>
      <xdr:rowOff>28576</xdr:rowOff>
    </xdr:from>
    <xdr:to>
      <xdr:col>9</xdr:col>
      <xdr:colOff>409576</xdr:colOff>
      <xdr:row>20</xdr:row>
      <xdr:rowOff>161926</xdr:rowOff>
    </xdr:to>
    <xdr:sp macro="" textlink="">
      <xdr:nvSpPr>
        <xdr:cNvPr id="7" name="Krychle 6">
          <a:extLst>
            <a:ext uri="{FF2B5EF4-FFF2-40B4-BE49-F238E27FC236}">
              <a16:creationId xmlns:a16="http://schemas.microsoft.com/office/drawing/2014/main" id="{F7C6B4B6-9EF2-4409-B2CE-4EC8F2F05340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21</xdr:row>
      <xdr:rowOff>28576</xdr:rowOff>
    </xdr:from>
    <xdr:to>
      <xdr:col>9</xdr:col>
      <xdr:colOff>409576</xdr:colOff>
      <xdr:row>21</xdr:row>
      <xdr:rowOff>161926</xdr:rowOff>
    </xdr:to>
    <xdr:sp macro="" textlink="">
      <xdr:nvSpPr>
        <xdr:cNvPr id="8" name="Krychle 7">
          <a:extLst>
            <a:ext uri="{FF2B5EF4-FFF2-40B4-BE49-F238E27FC236}">
              <a16:creationId xmlns:a16="http://schemas.microsoft.com/office/drawing/2014/main" id="{A99325D7-A57D-445D-B289-6B2CF77E15A7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22</xdr:row>
      <xdr:rowOff>28576</xdr:rowOff>
    </xdr:from>
    <xdr:to>
      <xdr:col>9</xdr:col>
      <xdr:colOff>409576</xdr:colOff>
      <xdr:row>22</xdr:row>
      <xdr:rowOff>161926</xdr:rowOff>
    </xdr:to>
    <xdr:sp macro="" textlink="">
      <xdr:nvSpPr>
        <xdr:cNvPr id="9" name="Krychle 8">
          <a:extLst>
            <a:ext uri="{FF2B5EF4-FFF2-40B4-BE49-F238E27FC236}">
              <a16:creationId xmlns:a16="http://schemas.microsoft.com/office/drawing/2014/main" id="{871B7378-E6A1-4121-A356-49D737DF9D23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23</xdr:row>
      <xdr:rowOff>28576</xdr:rowOff>
    </xdr:from>
    <xdr:to>
      <xdr:col>9</xdr:col>
      <xdr:colOff>409576</xdr:colOff>
      <xdr:row>23</xdr:row>
      <xdr:rowOff>161926</xdr:rowOff>
    </xdr:to>
    <xdr:sp macro="" textlink="">
      <xdr:nvSpPr>
        <xdr:cNvPr id="10" name="Krychle 9">
          <a:extLst>
            <a:ext uri="{FF2B5EF4-FFF2-40B4-BE49-F238E27FC236}">
              <a16:creationId xmlns:a16="http://schemas.microsoft.com/office/drawing/2014/main" id="{1109A924-DDA2-4B6C-BEF9-B09200387DF6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24</xdr:row>
      <xdr:rowOff>28576</xdr:rowOff>
    </xdr:from>
    <xdr:to>
      <xdr:col>9</xdr:col>
      <xdr:colOff>409576</xdr:colOff>
      <xdr:row>24</xdr:row>
      <xdr:rowOff>161926</xdr:rowOff>
    </xdr:to>
    <xdr:sp macro="" textlink="">
      <xdr:nvSpPr>
        <xdr:cNvPr id="11" name="Krychle 10">
          <a:extLst>
            <a:ext uri="{FF2B5EF4-FFF2-40B4-BE49-F238E27FC236}">
              <a16:creationId xmlns:a16="http://schemas.microsoft.com/office/drawing/2014/main" id="{F782C526-3CB5-428F-978F-9F201DF49F9A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25</xdr:row>
      <xdr:rowOff>28576</xdr:rowOff>
    </xdr:from>
    <xdr:to>
      <xdr:col>9</xdr:col>
      <xdr:colOff>409576</xdr:colOff>
      <xdr:row>25</xdr:row>
      <xdr:rowOff>161926</xdr:rowOff>
    </xdr:to>
    <xdr:sp macro="" textlink="">
      <xdr:nvSpPr>
        <xdr:cNvPr id="12" name="Krychle 11">
          <a:extLst>
            <a:ext uri="{FF2B5EF4-FFF2-40B4-BE49-F238E27FC236}">
              <a16:creationId xmlns:a16="http://schemas.microsoft.com/office/drawing/2014/main" id="{3E939B14-CBA0-45BD-948B-2031B970AC6B}"/>
            </a:ext>
          </a:extLst>
        </xdr:cNvPr>
        <xdr:cNvSpPr/>
      </xdr:nvSpPr>
      <xdr:spPr>
        <a:xfrm>
          <a:off x="13449301" y="3867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27</xdr:row>
      <xdr:rowOff>28576</xdr:rowOff>
    </xdr:from>
    <xdr:to>
      <xdr:col>9</xdr:col>
      <xdr:colOff>409576</xdr:colOff>
      <xdr:row>27</xdr:row>
      <xdr:rowOff>161926</xdr:rowOff>
    </xdr:to>
    <xdr:sp macro="" textlink="">
      <xdr:nvSpPr>
        <xdr:cNvPr id="14" name="Krychle 13">
          <a:extLst>
            <a:ext uri="{FF2B5EF4-FFF2-40B4-BE49-F238E27FC236}">
              <a16:creationId xmlns:a16="http://schemas.microsoft.com/office/drawing/2014/main" id="{6FE9E27F-1AF3-44EE-BC49-DDE1F2E504E0}"/>
            </a:ext>
          </a:extLst>
        </xdr:cNvPr>
        <xdr:cNvSpPr/>
      </xdr:nvSpPr>
      <xdr:spPr>
        <a:xfrm>
          <a:off x="13449301" y="4057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28</xdr:row>
      <xdr:rowOff>28576</xdr:rowOff>
    </xdr:from>
    <xdr:to>
      <xdr:col>9</xdr:col>
      <xdr:colOff>409576</xdr:colOff>
      <xdr:row>28</xdr:row>
      <xdr:rowOff>161926</xdr:rowOff>
    </xdr:to>
    <xdr:sp macro="" textlink="">
      <xdr:nvSpPr>
        <xdr:cNvPr id="15" name="Krychle 14">
          <a:extLst>
            <a:ext uri="{FF2B5EF4-FFF2-40B4-BE49-F238E27FC236}">
              <a16:creationId xmlns:a16="http://schemas.microsoft.com/office/drawing/2014/main" id="{FBCE3CD9-80C0-4DA4-A9DF-E3F240639D62}"/>
            </a:ext>
          </a:extLst>
        </xdr:cNvPr>
        <xdr:cNvSpPr/>
      </xdr:nvSpPr>
      <xdr:spPr>
        <a:xfrm>
          <a:off x="13449301" y="4248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29</xdr:row>
      <xdr:rowOff>28576</xdr:rowOff>
    </xdr:from>
    <xdr:to>
      <xdr:col>9</xdr:col>
      <xdr:colOff>409576</xdr:colOff>
      <xdr:row>29</xdr:row>
      <xdr:rowOff>161926</xdr:rowOff>
    </xdr:to>
    <xdr:sp macro="" textlink="">
      <xdr:nvSpPr>
        <xdr:cNvPr id="16" name="Krychle 15">
          <a:extLst>
            <a:ext uri="{FF2B5EF4-FFF2-40B4-BE49-F238E27FC236}">
              <a16:creationId xmlns:a16="http://schemas.microsoft.com/office/drawing/2014/main" id="{F86C63A4-5579-4181-8B27-E889AC845336}"/>
            </a:ext>
          </a:extLst>
        </xdr:cNvPr>
        <xdr:cNvSpPr/>
      </xdr:nvSpPr>
      <xdr:spPr>
        <a:xfrm>
          <a:off x="13449301" y="4438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30</xdr:row>
      <xdr:rowOff>28576</xdr:rowOff>
    </xdr:from>
    <xdr:to>
      <xdr:col>9</xdr:col>
      <xdr:colOff>409576</xdr:colOff>
      <xdr:row>30</xdr:row>
      <xdr:rowOff>161926</xdr:rowOff>
    </xdr:to>
    <xdr:sp macro="" textlink="">
      <xdr:nvSpPr>
        <xdr:cNvPr id="17" name="Krychle 16">
          <a:extLst>
            <a:ext uri="{FF2B5EF4-FFF2-40B4-BE49-F238E27FC236}">
              <a16:creationId xmlns:a16="http://schemas.microsoft.com/office/drawing/2014/main" id="{2EEEBD76-99B0-4A69-A55B-BD7B21E54466}"/>
            </a:ext>
          </a:extLst>
        </xdr:cNvPr>
        <xdr:cNvSpPr/>
      </xdr:nvSpPr>
      <xdr:spPr>
        <a:xfrm>
          <a:off x="13449301" y="4629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31</xdr:row>
      <xdr:rowOff>28576</xdr:rowOff>
    </xdr:from>
    <xdr:to>
      <xdr:col>9</xdr:col>
      <xdr:colOff>409576</xdr:colOff>
      <xdr:row>31</xdr:row>
      <xdr:rowOff>161926</xdr:rowOff>
    </xdr:to>
    <xdr:sp macro="" textlink="">
      <xdr:nvSpPr>
        <xdr:cNvPr id="18" name="Krychle 17">
          <a:extLst>
            <a:ext uri="{FF2B5EF4-FFF2-40B4-BE49-F238E27FC236}">
              <a16:creationId xmlns:a16="http://schemas.microsoft.com/office/drawing/2014/main" id="{BAB97FBB-9D3E-47FA-A018-6270D5F9E9A8}"/>
            </a:ext>
          </a:extLst>
        </xdr:cNvPr>
        <xdr:cNvSpPr/>
      </xdr:nvSpPr>
      <xdr:spPr>
        <a:xfrm>
          <a:off x="13449301" y="4819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32</xdr:row>
      <xdr:rowOff>28576</xdr:rowOff>
    </xdr:from>
    <xdr:to>
      <xdr:col>9</xdr:col>
      <xdr:colOff>409576</xdr:colOff>
      <xdr:row>32</xdr:row>
      <xdr:rowOff>161926</xdr:rowOff>
    </xdr:to>
    <xdr:sp macro="" textlink="">
      <xdr:nvSpPr>
        <xdr:cNvPr id="19" name="Krychle 18">
          <a:extLst>
            <a:ext uri="{FF2B5EF4-FFF2-40B4-BE49-F238E27FC236}">
              <a16:creationId xmlns:a16="http://schemas.microsoft.com/office/drawing/2014/main" id="{AD5F2192-8450-4F52-B07F-804B9ABD041A}"/>
            </a:ext>
          </a:extLst>
        </xdr:cNvPr>
        <xdr:cNvSpPr/>
      </xdr:nvSpPr>
      <xdr:spPr>
        <a:xfrm>
          <a:off x="13449301" y="5010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33</xdr:row>
      <xdr:rowOff>28576</xdr:rowOff>
    </xdr:from>
    <xdr:to>
      <xdr:col>9</xdr:col>
      <xdr:colOff>409576</xdr:colOff>
      <xdr:row>33</xdr:row>
      <xdr:rowOff>161926</xdr:rowOff>
    </xdr:to>
    <xdr:sp macro="" textlink="">
      <xdr:nvSpPr>
        <xdr:cNvPr id="20" name="Krychle 19">
          <a:extLst>
            <a:ext uri="{FF2B5EF4-FFF2-40B4-BE49-F238E27FC236}">
              <a16:creationId xmlns:a16="http://schemas.microsoft.com/office/drawing/2014/main" id="{436D2D15-1630-4A0F-B595-DE48D9027B8E}"/>
            </a:ext>
          </a:extLst>
        </xdr:cNvPr>
        <xdr:cNvSpPr/>
      </xdr:nvSpPr>
      <xdr:spPr>
        <a:xfrm>
          <a:off x="13449301" y="5200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34</xdr:row>
      <xdr:rowOff>28576</xdr:rowOff>
    </xdr:from>
    <xdr:to>
      <xdr:col>9</xdr:col>
      <xdr:colOff>409576</xdr:colOff>
      <xdr:row>34</xdr:row>
      <xdr:rowOff>161926</xdr:rowOff>
    </xdr:to>
    <xdr:sp macro="" textlink="">
      <xdr:nvSpPr>
        <xdr:cNvPr id="21" name="Krychle 20">
          <a:extLst>
            <a:ext uri="{FF2B5EF4-FFF2-40B4-BE49-F238E27FC236}">
              <a16:creationId xmlns:a16="http://schemas.microsoft.com/office/drawing/2014/main" id="{63ADAB11-4450-463A-B09F-D267732E747C}"/>
            </a:ext>
          </a:extLst>
        </xdr:cNvPr>
        <xdr:cNvSpPr/>
      </xdr:nvSpPr>
      <xdr:spPr>
        <a:xfrm>
          <a:off x="13449301" y="53911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35</xdr:row>
      <xdr:rowOff>28576</xdr:rowOff>
    </xdr:from>
    <xdr:to>
      <xdr:col>9</xdr:col>
      <xdr:colOff>409576</xdr:colOff>
      <xdr:row>35</xdr:row>
      <xdr:rowOff>161926</xdr:rowOff>
    </xdr:to>
    <xdr:sp macro="" textlink="">
      <xdr:nvSpPr>
        <xdr:cNvPr id="22" name="Krychle 21">
          <a:extLst>
            <a:ext uri="{FF2B5EF4-FFF2-40B4-BE49-F238E27FC236}">
              <a16:creationId xmlns:a16="http://schemas.microsoft.com/office/drawing/2014/main" id="{F2B83490-28D6-4186-8EC1-0F8359B30D8F}"/>
            </a:ext>
          </a:extLst>
        </xdr:cNvPr>
        <xdr:cNvSpPr/>
      </xdr:nvSpPr>
      <xdr:spPr>
        <a:xfrm>
          <a:off x="13449301" y="5581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36</xdr:row>
      <xdr:rowOff>28576</xdr:rowOff>
    </xdr:from>
    <xdr:to>
      <xdr:col>9</xdr:col>
      <xdr:colOff>409576</xdr:colOff>
      <xdr:row>36</xdr:row>
      <xdr:rowOff>161926</xdr:rowOff>
    </xdr:to>
    <xdr:sp macro="" textlink="">
      <xdr:nvSpPr>
        <xdr:cNvPr id="23" name="Krychle 22">
          <a:extLst>
            <a:ext uri="{FF2B5EF4-FFF2-40B4-BE49-F238E27FC236}">
              <a16:creationId xmlns:a16="http://schemas.microsoft.com/office/drawing/2014/main" id="{07BA585E-EE9E-4A2D-A8AA-7A416F0B075C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39</xdr:row>
      <xdr:rowOff>28576</xdr:rowOff>
    </xdr:from>
    <xdr:to>
      <xdr:col>9</xdr:col>
      <xdr:colOff>409576</xdr:colOff>
      <xdr:row>39</xdr:row>
      <xdr:rowOff>161926</xdr:rowOff>
    </xdr:to>
    <xdr:sp macro="" textlink="">
      <xdr:nvSpPr>
        <xdr:cNvPr id="26" name="Krychle 25">
          <a:extLst>
            <a:ext uri="{FF2B5EF4-FFF2-40B4-BE49-F238E27FC236}">
              <a16:creationId xmlns:a16="http://schemas.microsoft.com/office/drawing/2014/main" id="{DF9E583B-4DC6-4D9F-95FE-FBBD9A51FD96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40</xdr:row>
      <xdr:rowOff>28576</xdr:rowOff>
    </xdr:from>
    <xdr:to>
      <xdr:col>9</xdr:col>
      <xdr:colOff>409576</xdr:colOff>
      <xdr:row>40</xdr:row>
      <xdr:rowOff>161926</xdr:rowOff>
    </xdr:to>
    <xdr:sp macro="" textlink="">
      <xdr:nvSpPr>
        <xdr:cNvPr id="27" name="Krychle 26">
          <a:extLst>
            <a:ext uri="{FF2B5EF4-FFF2-40B4-BE49-F238E27FC236}">
              <a16:creationId xmlns:a16="http://schemas.microsoft.com/office/drawing/2014/main" id="{26DDC075-733C-4454-87CE-495A5C469F53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41</xdr:row>
      <xdr:rowOff>28576</xdr:rowOff>
    </xdr:from>
    <xdr:to>
      <xdr:col>9</xdr:col>
      <xdr:colOff>409576</xdr:colOff>
      <xdr:row>41</xdr:row>
      <xdr:rowOff>161926</xdr:rowOff>
    </xdr:to>
    <xdr:sp macro="" textlink="">
      <xdr:nvSpPr>
        <xdr:cNvPr id="28" name="Krychle 27">
          <a:extLst>
            <a:ext uri="{FF2B5EF4-FFF2-40B4-BE49-F238E27FC236}">
              <a16:creationId xmlns:a16="http://schemas.microsoft.com/office/drawing/2014/main" id="{F0447E36-507F-47BE-8ACA-EF3FA88685D9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42</xdr:row>
      <xdr:rowOff>28576</xdr:rowOff>
    </xdr:from>
    <xdr:to>
      <xdr:col>9</xdr:col>
      <xdr:colOff>409576</xdr:colOff>
      <xdr:row>42</xdr:row>
      <xdr:rowOff>161926</xdr:rowOff>
    </xdr:to>
    <xdr:sp macro="" textlink="">
      <xdr:nvSpPr>
        <xdr:cNvPr id="29" name="Krychle 28">
          <a:extLst>
            <a:ext uri="{FF2B5EF4-FFF2-40B4-BE49-F238E27FC236}">
              <a16:creationId xmlns:a16="http://schemas.microsoft.com/office/drawing/2014/main" id="{13C4027B-3F02-46DF-96FC-1EC8C2FCB08B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43</xdr:row>
      <xdr:rowOff>28576</xdr:rowOff>
    </xdr:from>
    <xdr:to>
      <xdr:col>9</xdr:col>
      <xdr:colOff>409576</xdr:colOff>
      <xdr:row>43</xdr:row>
      <xdr:rowOff>161926</xdr:rowOff>
    </xdr:to>
    <xdr:sp macro="" textlink="">
      <xdr:nvSpPr>
        <xdr:cNvPr id="30" name="Krychle 29">
          <a:extLst>
            <a:ext uri="{FF2B5EF4-FFF2-40B4-BE49-F238E27FC236}">
              <a16:creationId xmlns:a16="http://schemas.microsoft.com/office/drawing/2014/main" id="{439A26A9-60DF-4DC0-BEA6-CE247B519192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257176</xdr:colOff>
      <xdr:row>48</xdr:row>
      <xdr:rowOff>28576</xdr:rowOff>
    </xdr:from>
    <xdr:to>
      <xdr:col>9</xdr:col>
      <xdr:colOff>409576</xdr:colOff>
      <xdr:row>48</xdr:row>
      <xdr:rowOff>161926</xdr:rowOff>
    </xdr:to>
    <xdr:sp macro="" textlink="">
      <xdr:nvSpPr>
        <xdr:cNvPr id="35" name="Krychle 34">
          <a:extLst>
            <a:ext uri="{FF2B5EF4-FFF2-40B4-BE49-F238E27FC236}">
              <a16:creationId xmlns:a16="http://schemas.microsoft.com/office/drawing/2014/main" id="{5BA68F1C-14EB-405A-A5F8-9FAA4973C1A4}"/>
            </a:ext>
          </a:extLst>
        </xdr:cNvPr>
        <xdr:cNvSpPr/>
      </xdr:nvSpPr>
      <xdr:spPr>
        <a:xfrm>
          <a:off x="13449301" y="7486651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64</xdr:row>
      <xdr:rowOff>38100</xdr:rowOff>
    </xdr:from>
    <xdr:to>
      <xdr:col>9</xdr:col>
      <xdr:colOff>390525</xdr:colOff>
      <xdr:row>64</xdr:row>
      <xdr:rowOff>171450</xdr:rowOff>
    </xdr:to>
    <xdr:sp macro="" textlink="">
      <xdr:nvSpPr>
        <xdr:cNvPr id="38" name="Krychle 37">
          <a:extLst>
            <a:ext uri="{FF2B5EF4-FFF2-40B4-BE49-F238E27FC236}">
              <a16:creationId xmlns:a16="http://schemas.microsoft.com/office/drawing/2014/main" id="{ADB7826A-8B6A-4F6C-86E4-8045A0DA02F1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65</xdr:row>
      <xdr:rowOff>38100</xdr:rowOff>
    </xdr:from>
    <xdr:to>
      <xdr:col>9</xdr:col>
      <xdr:colOff>390525</xdr:colOff>
      <xdr:row>65</xdr:row>
      <xdr:rowOff>171450</xdr:rowOff>
    </xdr:to>
    <xdr:sp macro="" textlink="">
      <xdr:nvSpPr>
        <xdr:cNvPr id="39" name="Krychle 38">
          <a:extLst>
            <a:ext uri="{FF2B5EF4-FFF2-40B4-BE49-F238E27FC236}">
              <a16:creationId xmlns:a16="http://schemas.microsoft.com/office/drawing/2014/main" id="{D2F9643C-0D81-4702-885B-6396B8CA37C0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66</xdr:row>
      <xdr:rowOff>38100</xdr:rowOff>
    </xdr:from>
    <xdr:to>
      <xdr:col>9</xdr:col>
      <xdr:colOff>390525</xdr:colOff>
      <xdr:row>66</xdr:row>
      <xdr:rowOff>171450</xdr:rowOff>
    </xdr:to>
    <xdr:sp macro="" textlink="">
      <xdr:nvSpPr>
        <xdr:cNvPr id="40" name="Krychle 39">
          <a:extLst>
            <a:ext uri="{FF2B5EF4-FFF2-40B4-BE49-F238E27FC236}">
              <a16:creationId xmlns:a16="http://schemas.microsoft.com/office/drawing/2014/main" id="{D7D067EB-66E3-4673-8CE0-AE8CC26CDB53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67</xdr:row>
      <xdr:rowOff>38100</xdr:rowOff>
    </xdr:from>
    <xdr:to>
      <xdr:col>9</xdr:col>
      <xdr:colOff>390525</xdr:colOff>
      <xdr:row>67</xdr:row>
      <xdr:rowOff>171450</xdr:rowOff>
    </xdr:to>
    <xdr:sp macro="" textlink="">
      <xdr:nvSpPr>
        <xdr:cNvPr id="41" name="Krychle 40">
          <a:extLst>
            <a:ext uri="{FF2B5EF4-FFF2-40B4-BE49-F238E27FC236}">
              <a16:creationId xmlns:a16="http://schemas.microsoft.com/office/drawing/2014/main" id="{4AA44252-E58A-4998-BC7B-96763F7E8F8D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68</xdr:row>
      <xdr:rowOff>38100</xdr:rowOff>
    </xdr:from>
    <xdr:to>
      <xdr:col>9</xdr:col>
      <xdr:colOff>390525</xdr:colOff>
      <xdr:row>68</xdr:row>
      <xdr:rowOff>171450</xdr:rowOff>
    </xdr:to>
    <xdr:sp macro="" textlink="">
      <xdr:nvSpPr>
        <xdr:cNvPr id="42" name="Krychle 41">
          <a:extLst>
            <a:ext uri="{FF2B5EF4-FFF2-40B4-BE49-F238E27FC236}">
              <a16:creationId xmlns:a16="http://schemas.microsoft.com/office/drawing/2014/main" id="{A3D9C421-9954-4DAF-928D-B7B2D085E699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69</xdr:row>
      <xdr:rowOff>38100</xdr:rowOff>
    </xdr:from>
    <xdr:to>
      <xdr:col>9</xdr:col>
      <xdr:colOff>390525</xdr:colOff>
      <xdr:row>69</xdr:row>
      <xdr:rowOff>171450</xdr:rowOff>
    </xdr:to>
    <xdr:sp macro="" textlink="">
      <xdr:nvSpPr>
        <xdr:cNvPr id="43" name="Krychle 42">
          <a:extLst>
            <a:ext uri="{FF2B5EF4-FFF2-40B4-BE49-F238E27FC236}">
              <a16:creationId xmlns:a16="http://schemas.microsoft.com/office/drawing/2014/main" id="{CAF4FAB0-1484-4D32-85DC-95ECBFFF77B2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70</xdr:row>
      <xdr:rowOff>38100</xdr:rowOff>
    </xdr:from>
    <xdr:to>
      <xdr:col>9</xdr:col>
      <xdr:colOff>390525</xdr:colOff>
      <xdr:row>70</xdr:row>
      <xdr:rowOff>171450</xdr:rowOff>
    </xdr:to>
    <xdr:sp macro="" textlink="">
      <xdr:nvSpPr>
        <xdr:cNvPr id="44" name="Krychle 43">
          <a:extLst>
            <a:ext uri="{FF2B5EF4-FFF2-40B4-BE49-F238E27FC236}">
              <a16:creationId xmlns:a16="http://schemas.microsoft.com/office/drawing/2014/main" id="{90CF9DE7-BD20-493A-A030-047FE1FFD5C4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71</xdr:row>
      <xdr:rowOff>38100</xdr:rowOff>
    </xdr:from>
    <xdr:to>
      <xdr:col>9</xdr:col>
      <xdr:colOff>390525</xdr:colOff>
      <xdr:row>71</xdr:row>
      <xdr:rowOff>171450</xdr:rowOff>
    </xdr:to>
    <xdr:sp macro="" textlink="">
      <xdr:nvSpPr>
        <xdr:cNvPr id="45" name="Krychle 44">
          <a:extLst>
            <a:ext uri="{FF2B5EF4-FFF2-40B4-BE49-F238E27FC236}">
              <a16:creationId xmlns:a16="http://schemas.microsoft.com/office/drawing/2014/main" id="{19EC389A-7728-4A5B-A611-220933C8D45F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72</xdr:row>
      <xdr:rowOff>38100</xdr:rowOff>
    </xdr:from>
    <xdr:to>
      <xdr:col>9</xdr:col>
      <xdr:colOff>390525</xdr:colOff>
      <xdr:row>72</xdr:row>
      <xdr:rowOff>171450</xdr:rowOff>
    </xdr:to>
    <xdr:sp macro="" textlink="">
      <xdr:nvSpPr>
        <xdr:cNvPr id="46" name="Krychle 45">
          <a:extLst>
            <a:ext uri="{FF2B5EF4-FFF2-40B4-BE49-F238E27FC236}">
              <a16:creationId xmlns:a16="http://schemas.microsoft.com/office/drawing/2014/main" id="{B62A3AA0-1B3F-4739-A8B6-7A7E288E8FEA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73</xdr:row>
      <xdr:rowOff>38100</xdr:rowOff>
    </xdr:from>
    <xdr:to>
      <xdr:col>9</xdr:col>
      <xdr:colOff>390525</xdr:colOff>
      <xdr:row>73</xdr:row>
      <xdr:rowOff>171450</xdr:rowOff>
    </xdr:to>
    <xdr:sp macro="" textlink="">
      <xdr:nvSpPr>
        <xdr:cNvPr id="47" name="Krychle 46">
          <a:extLst>
            <a:ext uri="{FF2B5EF4-FFF2-40B4-BE49-F238E27FC236}">
              <a16:creationId xmlns:a16="http://schemas.microsoft.com/office/drawing/2014/main" id="{43AC706E-AC8D-4A7E-9DC5-268404113FF4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74</xdr:row>
      <xdr:rowOff>38100</xdr:rowOff>
    </xdr:from>
    <xdr:to>
      <xdr:col>9</xdr:col>
      <xdr:colOff>390525</xdr:colOff>
      <xdr:row>74</xdr:row>
      <xdr:rowOff>171450</xdr:rowOff>
    </xdr:to>
    <xdr:sp macro="" textlink="">
      <xdr:nvSpPr>
        <xdr:cNvPr id="48" name="Krychle 47">
          <a:extLst>
            <a:ext uri="{FF2B5EF4-FFF2-40B4-BE49-F238E27FC236}">
              <a16:creationId xmlns:a16="http://schemas.microsoft.com/office/drawing/2014/main" id="{EE94B5C4-B603-43A1-8949-E2F36F65E180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75</xdr:row>
      <xdr:rowOff>38100</xdr:rowOff>
    </xdr:from>
    <xdr:to>
      <xdr:col>9</xdr:col>
      <xdr:colOff>390525</xdr:colOff>
      <xdr:row>75</xdr:row>
      <xdr:rowOff>171450</xdr:rowOff>
    </xdr:to>
    <xdr:sp macro="" textlink="">
      <xdr:nvSpPr>
        <xdr:cNvPr id="49" name="Krychle 48">
          <a:extLst>
            <a:ext uri="{FF2B5EF4-FFF2-40B4-BE49-F238E27FC236}">
              <a16:creationId xmlns:a16="http://schemas.microsoft.com/office/drawing/2014/main" id="{59C99784-0928-4885-AD10-07132098ECDE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76</xdr:row>
      <xdr:rowOff>38100</xdr:rowOff>
    </xdr:from>
    <xdr:to>
      <xdr:col>9</xdr:col>
      <xdr:colOff>390525</xdr:colOff>
      <xdr:row>76</xdr:row>
      <xdr:rowOff>171450</xdr:rowOff>
    </xdr:to>
    <xdr:sp macro="" textlink="">
      <xdr:nvSpPr>
        <xdr:cNvPr id="50" name="Krychle 49">
          <a:extLst>
            <a:ext uri="{FF2B5EF4-FFF2-40B4-BE49-F238E27FC236}">
              <a16:creationId xmlns:a16="http://schemas.microsoft.com/office/drawing/2014/main" id="{81FD62F5-1479-473B-BE15-36F27D4726EC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77</xdr:row>
      <xdr:rowOff>38100</xdr:rowOff>
    </xdr:from>
    <xdr:to>
      <xdr:col>9</xdr:col>
      <xdr:colOff>390525</xdr:colOff>
      <xdr:row>77</xdr:row>
      <xdr:rowOff>171450</xdr:rowOff>
    </xdr:to>
    <xdr:sp macro="" textlink="">
      <xdr:nvSpPr>
        <xdr:cNvPr id="51" name="Krychle 50">
          <a:extLst>
            <a:ext uri="{FF2B5EF4-FFF2-40B4-BE49-F238E27FC236}">
              <a16:creationId xmlns:a16="http://schemas.microsoft.com/office/drawing/2014/main" id="{829C500F-F431-41C8-8ADD-309E4FF3541E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78</xdr:row>
      <xdr:rowOff>38100</xdr:rowOff>
    </xdr:from>
    <xdr:to>
      <xdr:col>9</xdr:col>
      <xdr:colOff>390525</xdr:colOff>
      <xdr:row>78</xdr:row>
      <xdr:rowOff>171450</xdr:rowOff>
    </xdr:to>
    <xdr:sp macro="" textlink="">
      <xdr:nvSpPr>
        <xdr:cNvPr id="52" name="Krychle 51">
          <a:extLst>
            <a:ext uri="{FF2B5EF4-FFF2-40B4-BE49-F238E27FC236}">
              <a16:creationId xmlns:a16="http://schemas.microsoft.com/office/drawing/2014/main" id="{DABAACCE-334A-416A-A69D-422D61342D05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79</xdr:row>
      <xdr:rowOff>38100</xdr:rowOff>
    </xdr:from>
    <xdr:to>
      <xdr:col>9</xdr:col>
      <xdr:colOff>390525</xdr:colOff>
      <xdr:row>79</xdr:row>
      <xdr:rowOff>171450</xdr:rowOff>
    </xdr:to>
    <xdr:sp macro="" textlink="">
      <xdr:nvSpPr>
        <xdr:cNvPr id="53" name="Krychle 52">
          <a:extLst>
            <a:ext uri="{FF2B5EF4-FFF2-40B4-BE49-F238E27FC236}">
              <a16:creationId xmlns:a16="http://schemas.microsoft.com/office/drawing/2014/main" id="{31541C15-9169-4D4A-9ADD-9C7551E51BB4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80</xdr:row>
      <xdr:rowOff>38100</xdr:rowOff>
    </xdr:from>
    <xdr:to>
      <xdr:col>9</xdr:col>
      <xdr:colOff>390525</xdr:colOff>
      <xdr:row>80</xdr:row>
      <xdr:rowOff>171450</xdr:rowOff>
    </xdr:to>
    <xdr:sp macro="" textlink="">
      <xdr:nvSpPr>
        <xdr:cNvPr id="54" name="Krychle 53">
          <a:extLst>
            <a:ext uri="{FF2B5EF4-FFF2-40B4-BE49-F238E27FC236}">
              <a16:creationId xmlns:a16="http://schemas.microsoft.com/office/drawing/2014/main" id="{1391FFAF-4550-4990-B60A-B595D438C97B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81</xdr:row>
      <xdr:rowOff>38100</xdr:rowOff>
    </xdr:from>
    <xdr:to>
      <xdr:col>9</xdr:col>
      <xdr:colOff>390525</xdr:colOff>
      <xdr:row>81</xdr:row>
      <xdr:rowOff>171450</xdr:rowOff>
    </xdr:to>
    <xdr:sp macro="" textlink="">
      <xdr:nvSpPr>
        <xdr:cNvPr id="55" name="Krychle 54">
          <a:extLst>
            <a:ext uri="{FF2B5EF4-FFF2-40B4-BE49-F238E27FC236}">
              <a16:creationId xmlns:a16="http://schemas.microsoft.com/office/drawing/2014/main" id="{141ACCB5-5757-44E2-8274-3F84D2BE98C3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82</xdr:row>
      <xdr:rowOff>38100</xdr:rowOff>
    </xdr:from>
    <xdr:to>
      <xdr:col>9</xdr:col>
      <xdr:colOff>390525</xdr:colOff>
      <xdr:row>82</xdr:row>
      <xdr:rowOff>171450</xdr:rowOff>
    </xdr:to>
    <xdr:sp macro="" textlink="">
      <xdr:nvSpPr>
        <xdr:cNvPr id="56" name="Krychle 55">
          <a:extLst>
            <a:ext uri="{FF2B5EF4-FFF2-40B4-BE49-F238E27FC236}">
              <a16:creationId xmlns:a16="http://schemas.microsoft.com/office/drawing/2014/main" id="{6E793B47-4071-4B26-B90F-581DE45B781B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83</xdr:row>
      <xdr:rowOff>38100</xdr:rowOff>
    </xdr:from>
    <xdr:to>
      <xdr:col>9</xdr:col>
      <xdr:colOff>390525</xdr:colOff>
      <xdr:row>83</xdr:row>
      <xdr:rowOff>171450</xdr:rowOff>
    </xdr:to>
    <xdr:sp macro="" textlink="">
      <xdr:nvSpPr>
        <xdr:cNvPr id="57" name="Krychle 56">
          <a:extLst>
            <a:ext uri="{FF2B5EF4-FFF2-40B4-BE49-F238E27FC236}">
              <a16:creationId xmlns:a16="http://schemas.microsoft.com/office/drawing/2014/main" id="{C3AA5076-39B8-4A38-9FF4-B625FCAB5A81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84</xdr:row>
      <xdr:rowOff>38100</xdr:rowOff>
    </xdr:from>
    <xdr:to>
      <xdr:col>9</xdr:col>
      <xdr:colOff>390525</xdr:colOff>
      <xdr:row>84</xdr:row>
      <xdr:rowOff>171450</xdr:rowOff>
    </xdr:to>
    <xdr:sp macro="" textlink="">
      <xdr:nvSpPr>
        <xdr:cNvPr id="58" name="Krychle 57">
          <a:extLst>
            <a:ext uri="{FF2B5EF4-FFF2-40B4-BE49-F238E27FC236}">
              <a16:creationId xmlns:a16="http://schemas.microsoft.com/office/drawing/2014/main" id="{D20640AF-0007-40DE-A65A-4EE02EF72754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85</xdr:row>
      <xdr:rowOff>38100</xdr:rowOff>
    </xdr:from>
    <xdr:to>
      <xdr:col>9</xdr:col>
      <xdr:colOff>390525</xdr:colOff>
      <xdr:row>85</xdr:row>
      <xdr:rowOff>171450</xdr:rowOff>
    </xdr:to>
    <xdr:sp macro="" textlink="">
      <xdr:nvSpPr>
        <xdr:cNvPr id="59" name="Krychle 58">
          <a:extLst>
            <a:ext uri="{FF2B5EF4-FFF2-40B4-BE49-F238E27FC236}">
              <a16:creationId xmlns:a16="http://schemas.microsoft.com/office/drawing/2014/main" id="{F6C1B949-8E93-4E31-9047-10562E89A7AE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86</xdr:row>
      <xdr:rowOff>38100</xdr:rowOff>
    </xdr:from>
    <xdr:to>
      <xdr:col>9</xdr:col>
      <xdr:colOff>390525</xdr:colOff>
      <xdr:row>86</xdr:row>
      <xdr:rowOff>171450</xdr:rowOff>
    </xdr:to>
    <xdr:sp macro="" textlink="">
      <xdr:nvSpPr>
        <xdr:cNvPr id="60" name="Krychle 59">
          <a:extLst>
            <a:ext uri="{FF2B5EF4-FFF2-40B4-BE49-F238E27FC236}">
              <a16:creationId xmlns:a16="http://schemas.microsoft.com/office/drawing/2014/main" id="{F3D753BA-E43D-4F80-BADB-37CA3482C0B5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87</xdr:row>
      <xdr:rowOff>38100</xdr:rowOff>
    </xdr:from>
    <xdr:to>
      <xdr:col>9</xdr:col>
      <xdr:colOff>390525</xdr:colOff>
      <xdr:row>87</xdr:row>
      <xdr:rowOff>171450</xdr:rowOff>
    </xdr:to>
    <xdr:sp macro="" textlink="">
      <xdr:nvSpPr>
        <xdr:cNvPr id="61" name="Krychle 60">
          <a:extLst>
            <a:ext uri="{FF2B5EF4-FFF2-40B4-BE49-F238E27FC236}">
              <a16:creationId xmlns:a16="http://schemas.microsoft.com/office/drawing/2014/main" id="{09C658E2-7B25-41AF-8556-ACFFDF6DBE09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88</xdr:row>
      <xdr:rowOff>38100</xdr:rowOff>
    </xdr:from>
    <xdr:to>
      <xdr:col>9</xdr:col>
      <xdr:colOff>390525</xdr:colOff>
      <xdr:row>88</xdr:row>
      <xdr:rowOff>171450</xdr:rowOff>
    </xdr:to>
    <xdr:sp macro="" textlink="">
      <xdr:nvSpPr>
        <xdr:cNvPr id="62" name="Krychle 61">
          <a:extLst>
            <a:ext uri="{FF2B5EF4-FFF2-40B4-BE49-F238E27FC236}">
              <a16:creationId xmlns:a16="http://schemas.microsoft.com/office/drawing/2014/main" id="{692DFF86-5393-452F-AAE7-F1794F4F7EF1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89</xdr:row>
      <xdr:rowOff>38100</xdr:rowOff>
    </xdr:from>
    <xdr:to>
      <xdr:col>9</xdr:col>
      <xdr:colOff>390525</xdr:colOff>
      <xdr:row>89</xdr:row>
      <xdr:rowOff>171450</xdr:rowOff>
    </xdr:to>
    <xdr:sp macro="" textlink="">
      <xdr:nvSpPr>
        <xdr:cNvPr id="63" name="Krychle 62">
          <a:extLst>
            <a:ext uri="{FF2B5EF4-FFF2-40B4-BE49-F238E27FC236}">
              <a16:creationId xmlns:a16="http://schemas.microsoft.com/office/drawing/2014/main" id="{F888FC92-E635-4826-B0C8-814E3BBF3C8A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90</xdr:row>
      <xdr:rowOff>38100</xdr:rowOff>
    </xdr:from>
    <xdr:to>
      <xdr:col>9</xdr:col>
      <xdr:colOff>390525</xdr:colOff>
      <xdr:row>90</xdr:row>
      <xdr:rowOff>171450</xdr:rowOff>
    </xdr:to>
    <xdr:sp macro="" textlink="">
      <xdr:nvSpPr>
        <xdr:cNvPr id="64" name="Krychle 63">
          <a:extLst>
            <a:ext uri="{FF2B5EF4-FFF2-40B4-BE49-F238E27FC236}">
              <a16:creationId xmlns:a16="http://schemas.microsoft.com/office/drawing/2014/main" id="{FC158D7C-4E55-464C-A069-84EC6ECD9217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91</xdr:row>
      <xdr:rowOff>38100</xdr:rowOff>
    </xdr:from>
    <xdr:to>
      <xdr:col>9</xdr:col>
      <xdr:colOff>390525</xdr:colOff>
      <xdr:row>91</xdr:row>
      <xdr:rowOff>171450</xdr:rowOff>
    </xdr:to>
    <xdr:sp macro="" textlink="">
      <xdr:nvSpPr>
        <xdr:cNvPr id="65" name="Krychle 64">
          <a:extLst>
            <a:ext uri="{FF2B5EF4-FFF2-40B4-BE49-F238E27FC236}">
              <a16:creationId xmlns:a16="http://schemas.microsoft.com/office/drawing/2014/main" id="{27C7472E-F117-45DA-A387-652998D1C3C0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92</xdr:row>
      <xdr:rowOff>38100</xdr:rowOff>
    </xdr:from>
    <xdr:to>
      <xdr:col>9</xdr:col>
      <xdr:colOff>390525</xdr:colOff>
      <xdr:row>92</xdr:row>
      <xdr:rowOff>171450</xdr:rowOff>
    </xdr:to>
    <xdr:sp macro="" textlink="">
      <xdr:nvSpPr>
        <xdr:cNvPr id="66" name="Krychle 65">
          <a:extLst>
            <a:ext uri="{FF2B5EF4-FFF2-40B4-BE49-F238E27FC236}">
              <a16:creationId xmlns:a16="http://schemas.microsoft.com/office/drawing/2014/main" id="{38745CEC-0CD7-454D-9883-20D21E6D363C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93</xdr:row>
      <xdr:rowOff>38100</xdr:rowOff>
    </xdr:from>
    <xdr:to>
      <xdr:col>9</xdr:col>
      <xdr:colOff>390525</xdr:colOff>
      <xdr:row>93</xdr:row>
      <xdr:rowOff>171450</xdr:rowOff>
    </xdr:to>
    <xdr:sp macro="" textlink="">
      <xdr:nvSpPr>
        <xdr:cNvPr id="67" name="Krychle 66">
          <a:extLst>
            <a:ext uri="{FF2B5EF4-FFF2-40B4-BE49-F238E27FC236}">
              <a16:creationId xmlns:a16="http://schemas.microsoft.com/office/drawing/2014/main" id="{ADC71915-EB3B-4ABF-A786-C57BB6ED84B7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94</xdr:row>
      <xdr:rowOff>38100</xdr:rowOff>
    </xdr:from>
    <xdr:to>
      <xdr:col>9</xdr:col>
      <xdr:colOff>390525</xdr:colOff>
      <xdr:row>94</xdr:row>
      <xdr:rowOff>171450</xdr:rowOff>
    </xdr:to>
    <xdr:sp macro="" textlink="">
      <xdr:nvSpPr>
        <xdr:cNvPr id="68" name="Krychle 67">
          <a:extLst>
            <a:ext uri="{FF2B5EF4-FFF2-40B4-BE49-F238E27FC236}">
              <a16:creationId xmlns:a16="http://schemas.microsoft.com/office/drawing/2014/main" id="{8745F670-B701-4541-907C-F0E3AACE1605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95</xdr:row>
      <xdr:rowOff>38100</xdr:rowOff>
    </xdr:from>
    <xdr:to>
      <xdr:col>9</xdr:col>
      <xdr:colOff>390525</xdr:colOff>
      <xdr:row>95</xdr:row>
      <xdr:rowOff>171450</xdr:rowOff>
    </xdr:to>
    <xdr:sp macro="" textlink="">
      <xdr:nvSpPr>
        <xdr:cNvPr id="69" name="Krychle 68">
          <a:extLst>
            <a:ext uri="{FF2B5EF4-FFF2-40B4-BE49-F238E27FC236}">
              <a16:creationId xmlns:a16="http://schemas.microsoft.com/office/drawing/2014/main" id="{67F33DF2-7078-4D3F-8620-260CD45A1EA7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96</xdr:row>
      <xdr:rowOff>38100</xdr:rowOff>
    </xdr:from>
    <xdr:to>
      <xdr:col>9</xdr:col>
      <xdr:colOff>390525</xdr:colOff>
      <xdr:row>96</xdr:row>
      <xdr:rowOff>171450</xdr:rowOff>
    </xdr:to>
    <xdr:sp macro="" textlink="">
      <xdr:nvSpPr>
        <xdr:cNvPr id="70" name="Krychle 69">
          <a:extLst>
            <a:ext uri="{FF2B5EF4-FFF2-40B4-BE49-F238E27FC236}">
              <a16:creationId xmlns:a16="http://schemas.microsoft.com/office/drawing/2014/main" id="{335654E6-C612-4ECB-B4E9-95E1E7C49244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97</xdr:row>
      <xdr:rowOff>38100</xdr:rowOff>
    </xdr:from>
    <xdr:to>
      <xdr:col>9</xdr:col>
      <xdr:colOff>390525</xdr:colOff>
      <xdr:row>97</xdr:row>
      <xdr:rowOff>171450</xdr:rowOff>
    </xdr:to>
    <xdr:sp macro="" textlink="">
      <xdr:nvSpPr>
        <xdr:cNvPr id="71" name="Krychle 70">
          <a:extLst>
            <a:ext uri="{FF2B5EF4-FFF2-40B4-BE49-F238E27FC236}">
              <a16:creationId xmlns:a16="http://schemas.microsoft.com/office/drawing/2014/main" id="{E24585B2-EF65-465D-A6C1-1E0F6894B8EC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98</xdr:row>
      <xdr:rowOff>38100</xdr:rowOff>
    </xdr:from>
    <xdr:to>
      <xdr:col>9</xdr:col>
      <xdr:colOff>390525</xdr:colOff>
      <xdr:row>98</xdr:row>
      <xdr:rowOff>171450</xdr:rowOff>
    </xdr:to>
    <xdr:sp macro="" textlink="">
      <xdr:nvSpPr>
        <xdr:cNvPr id="72" name="Krychle 71">
          <a:extLst>
            <a:ext uri="{FF2B5EF4-FFF2-40B4-BE49-F238E27FC236}">
              <a16:creationId xmlns:a16="http://schemas.microsoft.com/office/drawing/2014/main" id="{0A98C3D4-62F9-4E90-8E98-6145F10F8D37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99</xdr:row>
      <xdr:rowOff>38100</xdr:rowOff>
    </xdr:from>
    <xdr:to>
      <xdr:col>9</xdr:col>
      <xdr:colOff>390525</xdr:colOff>
      <xdr:row>99</xdr:row>
      <xdr:rowOff>171450</xdr:rowOff>
    </xdr:to>
    <xdr:sp macro="" textlink="">
      <xdr:nvSpPr>
        <xdr:cNvPr id="73" name="Krychle 72">
          <a:extLst>
            <a:ext uri="{FF2B5EF4-FFF2-40B4-BE49-F238E27FC236}">
              <a16:creationId xmlns:a16="http://schemas.microsoft.com/office/drawing/2014/main" id="{BAA45BFB-E8E1-40F2-8918-785832232B45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100</xdr:row>
      <xdr:rowOff>38100</xdr:rowOff>
    </xdr:from>
    <xdr:to>
      <xdr:col>9</xdr:col>
      <xdr:colOff>390525</xdr:colOff>
      <xdr:row>100</xdr:row>
      <xdr:rowOff>171450</xdr:rowOff>
    </xdr:to>
    <xdr:sp macro="" textlink="">
      <xdr:nvSpPr>
        <xdr:cNvPr id="74" name="Krychle 73">
          <a:extLst>
            <a:ext uri="{FF2B5EF4-FFF2-40B4-BE49-F238E27FC236}">
              <a16:creationId xmlns:a16="http://schemas.microsoft.com/office/drawing/2014/main" id="{60DEA8F1-C2D1-45D5-9552-0EED85E6587A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101</xdr:row>
      <xdr:rowOff>38100</xdr:rowOff>
    </xdr:from>
    <xdr:to>
      <xdr:col>9</xdr:col>
      <xdr:colOff>390525</xdr:colOff>
      <xdr:row>101</xdr:row>
      <xdr:rowOff>171450</xdr:rowOff>
    </xdr:to>
    <xdr:sp macro="" textlink="">
      <xdr:nvSpPr>
        <xdr:cNvPr id="75" name="Krychle 74">
          <a:extLst>
            <a:ext uri="{FF2B5EF4-FFF2-40B4-BE49-F238E27FC236}">
              <a16:creationId xmlns:a16="http://schemas.microsoft.com/office/drawing/2014/main" id="{B26D7ED9-9860-4460-87B6-FFC436A47CB6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102</xdr:row>
      <xdr:rowOff>38100</xdr:rowOff>
    </xdr:from>
    <xdr:to>
      <xdr:col>9</xdr:col>
      <xdr:colOff>390525</xdr:colOff>
      <xdr:row>102</xdr:row>
      <xdr:rowOff>171450</xdr:rowOff>
    </xdr:to>
    <xdr:sp macro="" textlink="">
      <xdr:nvSpPr>
        <xdr:cNvPr id="76" name="Krychle 75">
          <a:extLst>
            <a:ext uri="{FF2B5EF4-FFF2-40B4-BE49-F238E27FC236}">
              <a16:creationId xmlns:a16="http://schemas.microsoft.com/office/drawing/2014/main" id="{1DDEC385-D040-42E8-B2BF-193F7681ABDE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103</xdr:row>
      <xdr:rowOff>38100</xdr:rowOff>
    </xdr:from>
    <xdr:to>
      <xdr:col>9</xdr:col>
      <xdr:colOff>390525</xdr:colOff>
      <xdr:row>103</xdr:row>
      <xdr:rowOff>171450</xdr:rowOff>
    </xdr:to>
    <xdr:sp macro="" textlink="">
      <xdr:nvSpPr>
        <xdr:cNvPr id="77" name="Krychle 76">
          <a:extLst>
            <a:ext uri="{FF2B5EF4-FFF2-40B4-BE49-F238E27FC236}">
              <a16:creationId xmlns:a16="http://schemas.microsoft.com/office/drawing/2014/main" id="{B9010590-94C0-40A9-AB74-A2A4BB827CE6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104</xdr:row>
      <xdr:rowOff>38100</xdr:rowOff>
    </xdr:from>
    <xdr:to>
      <xdr:col>9</xdr:col>
      <xdr:colOff>390525</xdr:colOff>
      <xdr:row>104</xdr:row>
      <xdr:rowOff>171450</xdr:rowOff>
    </xdr:to>
    <xdr:sp macro="" textlink="">
      <xdr:nvSpPr>
        <xdr:cNvPr id="78" name="Krychle 77">
          <a:extLst>
            <a:ext uri="{FF2B5EF4-FFF2-40B4-BE49-F238E27FC236}">
              <a16:creationId xmlns:a16="http://schemas.microsoft.com/office/drawing/2014/main" id="{A024B19A-7776-4109-9D11-87A005508F08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105</xdr:row>
      <xdr:rowOff>38100</xdr:rowOff>
    </xdr:from>
    <xdr:to>
      <xdr:col>9</xdr:col>
      <xdr:colOff>390525</xdr:colOff>
      <xdr:row>105</xdr:row>
      <xdr:rowOff>171450</xdr:rowOff>
    </xdr:to>
    <xdr:sp macro="" textlink="">
      <xdr:nvSpPr>
        <xdr:cNvPr id="79" name="Krychle 78">
          <a:extLst>
            <a:ext uri="{FF2B5EF4-FFF2-40B4-BE49-F238E27FC236}">
              <a16:creationId xmlns:a16="http://schemas.microsoft.com/office/drawing/2014/main" id="{1D695AF0-40D3-4CE7-A65B-560F55CE5DED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106</xdr:row>
      <xdr:rowOff>38100</xdr:rowOff>
    </xdr:from>
    <xdr:to>
      <xdr:col>9</xdr:col>
      <xdr:colOff>390525</xdr:colOff>
      <xdr:row>106</xdr:row>
      <xdr:rowOff>171450</xdr:rowOff>
    </xdr:to>
    <xdr:sp macro="" textlink="">
      <xdr:nvSpPr>
        <xdr:cNvPr id="80" name="Krychle 79">
          <a:extLst>
            <a:ext uri="{FF2B5EF4-FFF2-40B4-BE49-F238E27FC236}">
              <a16:creationId xmlns:a16="http://schemas.microsoft.com/office/drawing/2014/main" id="{7FFF610C-C0C2-4445-8048-DD0156EDDF8D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107</xdr:row>
      <xdr:rowOff>38100</xdr:rowOff>
    </xdr:from>
    <xdr:to>
      <xdr:col>9</xdr:col>
      <xdr:colOff>390525</xdr:colOff>
      <xdr:row>107</xdr:row>
      <xdr:rowOff>171450</xdr:rowOff>
    </xdr:to>
    <xdr:sp macro="" textlink="">
      <xdr:nvSpPr>
        <xdr:cNvPr id="81" name="Krychle 80">
          <a:extLst>
            <a:ext uri="{FF2B5EF4-FFF2-40B4-BE49-F238E27FC236}">
              <a16:creationId xmlns:a16="http://schemas.microsoft.com/office/drawing/2014/main" id="{6E6EAD8C-89CE-43BE-A2E3-B24EE7A998E7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108</xdr:row>
      <xdr:rowOff>38100</xdr:rowOff>
    </xdr:from>
    <xdr:to>
      <xdr:col>9</xdr:col>
      <xdr:colOff>390525</xdr:colOff>
      <xdr:row>108</xdr:row>
      <xdr:rowOff>171450</xdr:rowOff>
    </xdr:to>
    <xdr:sp macro="" textlink="">
      <xdr:nvSpPr>
        <xdr:cNvPr id="82" name="Krychle 81">
          <a:extLst>
            <a:ext uri="{FF2B5EF4-FFF2-40B4-BE49-F238E27FC236}">
              <a16:creationId xmlns:a16="http://schemas.microsoft.com/office/drawing/2014/main" id="{76AA2069-E0D5-472A-88B4-7719E694B757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109</xdr:row>
      <xdr:rowOff>38100</xdr:rowOff>
    </xdr:from>
    <xdr:to>
      <xdr:col>9</xdr:col>
      <xdr:colOff>390525</xdr:colOff>
      <xdr:row>109</xdr:row>
      <xdr:rowOff>171450</xdr:rowOff>
    </xdr:to>
    <xdr:sp macro="" textlink="">
      <xdr:nvSpPr>
        <xdr:cNvPr id="83" name="Krychle 82">
          <a:extLst>
            <a:ext uri="{FF2B5EF4-FFF2-40B4-BE49-F238E27FC236}">
              <a16:creationId xmlns:a16="http://schemas.microsoft.com/office/drawing/2014/main" id="{A44EFAE6-996F-424E-BFD0-74FC6804D8EB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110</xdr:row>
      <xdr:rowOff>38100</xdr:rowOff>
    </xdr:from>
    <xdr:to>
      <xdr:col>9</xdr:col>
      <xdr:colOff>390525</xdr:colOff>
      <xdr:row>110</xdr:row>
      <xdr:rowOff>171450</xdr:rowOff>
    </xdr:to>
    <xdr:sp macro="" textlink="">
      <xdr:nvSpPr>
        <xdr:cNvPr id="84" name="Krychle 83">
          <a:extLst>
            <a:ext uri="{FF2B5EF4-FFF2-40B4-BE49-F238E27FC236}">
              <a16:creationId xmlns:a16="http://schemas.microsoft.com/office/drawing/2014/main" id="{01E05E49-2F9F-489F-A9B7-A3AA615717E0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111</xdr:row>
      <xdr:rowOff>38100</xdr:rowOff>
    </xdr:from>
    <xdr:to>
      <xdr:col>9</xdr:col>
      <xdr:colOff>390525</xdr:colOff>
      <xdr:row>111</xdr:row>
      <xdr:rowOff>171450</xdr:rowOff>
    </xdr:to>
    <xdr:sp macro="" textlink="">
      <xdr:nvSpPr>
        <xdr:cNvPr id="85" name="Krychle 84">
          <a:extLst>
            <a:ext uri="{FF2B5EF4-FFF2-40B4-BE49-F238E27FC236}">
              <a16:creationId xmlns:a16="http://schemas.microsoft.com/office/drawing/2014/main" id="{A6BB6BA1-2F01-45D1-AF91-0A15F6CF7CEB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112</xdr:row>
      <xdr:rowOff>38100</xdr:rowOff>
    </xdr:from>
    <xdr:to>
      <xdr:col>9</xdr:col>
      <xdr:colOff>390525</xdr:colOff>
      <xdr:row>112</xdr:row>
      <xdr:rowOff>171450</xdr:rowOff>
    </xdr:to>
    <xdr:sp macro="" textlink="">
      <xdr:nvSpPr>
        <xdr:cNvPr id="86" name="Krychle 85">
          <a:extLst>
            <a:ext uri="{FF2B5EF4-FFF2-40B4-BE49-F238E27FC236}">
              <a16:creationId xmlns:a16="http://schemas.microsoft.com/office/drawing/2014/main" id="{A6D507D1-70A6-4167-93F1-B8917AC98FF3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113</xdr:row>
      <xdr:rowOff>38100</xdr:rowOff>
    </xdr:from>
    <xdr:to>
      <xdr:col>9</xdr:col>
      <xdr:colOff>390525</xdr:colOff>
      <xdr:row>113</xdr:row>
      <xdr:rowOff>171450</xdr:rowOff>
    </xdr:to>
    <xdr:sp macro="" textlink="">
      <xdr:nvSpPr>
        <xdr:cNvPr id="87" name="Krychle 86">
          <a:extLst>
            <a:ext uri="{FF2B5EF4-FFF2-40B4-BE49-F238E27FC236}">
              <a16:creationId xmlns:a16="http://schemas.microsoft.com/office/drawing/2014/main" id="{52E81659-739E-46DD-8E23-124006BFFBE8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115</xdr:row>
      <xdr:rowOff>38100</xdr:rowOff>
    </xdr:from>
    <xdr:to>
      <xdr:col>9</xdr:col>
      <xdr:colOff>390525</xdr:colOff>
      <xdr:row>115</xdr:row>
      <xdr:rowOff>171450</xdr:rowOff>
    </xdr:to>
    <xdr:sp macro="" textlink="">
      <xdr:nvSpPr>
        <xdr:cNvPr id="88" name="Krychle 87">
          <a:extLst>
            <a:ext uri="{FF2B5EF4-FFF2-40B4-BE49-F238E27FC236}">
              <a16:creationId xmlns:a16="http://schemas.microsoft.com/office/drawing/2014/main" id="{D3CF9FF1-8E2C-444B-A09D-562D25AD3BA3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116</xdr:row>
      <xdr:rowOff>38100</xdr:rowOff>
    </xdr:from>
    <xdr:to>
      <xdr:col>9</xdr:col>
      <xdr:colOff>390525</xdr:colOff>
      <xdr:row>116</xdr:row>
      <xdr:rowOff>171450</xdr:rowOff>
    </xdr:to>
    <xdr:sp macro="" textlink="">
      <xdr:nvSpPr>
        <xdr:cNvPr id="89" name="Krychle 88">
          <a:extLst>
            <a:ext uri="{FF2B5EF4-FFF2-40B4-BE49-F238E27FC236}">
              <a16:creationId xmlns:a16="http://schemas.microsoft.com/office/drawing/2014/main" id="{A1C51308-79CF-4002-9493-BD420CD1437E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117</xdr:row>
      <xdr:rowOff>38100</xdr:rowOff>
    </xdr:from>
    <xdr:to>
      <xdr:col>9</xdr:col>
      <xdr:colOff>390525</xdr:colOff>
      <xdr:row>117</xdr:row>
      <xdr:rowOff>171450</xdr:rowOff>
    </xdr:to>
    <xdr:sp macro="" textlink="">
      <xdr:nvSpPr>
        <xdr:cNvPr id="90" name="Krychle 89">
          <a:extLst>
            <a:ext uri="{FF2B5EF4-FFF2-40B4-BE49-F238E27FC236}">
              <a16:creationId xmlns:a16="http://schemas.microsoft.com/office/drawing/2014/main" id="{7EA66F72-3FCA-456F-ADEA-920C4EA59C2E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118</xdr:row>
      <xdr:rowOff>38100</xdr:rowOff>
    </xdr:from>
    <xdr:to>
      <xdr:col>9</xdr:col>
      <xdr:colOff>390525</xdr:colOff>
      <xdr:row>118</xdr:row>
      <xdr:rowOff>171450</xdr:rowOff>
    </xdr:to>
    <xdr:sp macro="" textlink="">
      <xdr:nvSpPr>
        <xdr:cNvPr id="91" name="Krychle 90">
          <a:extLst>
            <a:ext uri="{FF2B5EF4-FFF2-40B4-BE49-F238E27FC236}">
              <a16:creationId xmlns:a16="http://schemas.microsoft.com/office/drawing/2014/main" id="{D30DDA3B-F2E7-4434-B2ED-CDEC7C98D0EB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119</xdr:row>
      <xdr:rowOff>38100</xdr:rowOff>
    </xdr:from>
    <xdr:to>
      <xdr:col>9</xdr:col>
      <xdr:colOff>390525</xdr:colOff>
      <xdr:row>119</xdr:row>
      <xdr:rowOff>171450</xdr:rowOff>
    </xdr:to>
    <xdr:sp macro="" textlink="">
      <xdr:nvSpPr>
        <xdr:cNvPr id="92" name="Krychle 91">
          <a:extLst>
            <a:ext uri="{FF2B5EF4-FFF2-40B4-BE49-F238E27FC236}">
              <a16:creationId xmlns:a16="http://schemas.microsoft.com/office/drawing/2014/main" id="{E38E5C75-920D-4314-A44D-1D1D26A27903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120</xdr:row>
      <xdr:rowOff>38100</xdr:rowOff>
    </xdr:from>
    <xdr:to>
      <xdr:col>9</xdr:col>
      <xdr:colOff>390525</xdr:colOff>
      <xdr:row>120</xdr:row>
      <xdr:rowOff>171450</xdr:rowOff>
    </xdr:to>
    <xdr:sp macro="" textlink="">
      <xdr:nvSpPr>
        <xdr:cNvPr id="93" name="Krychle 92">
          <a:extLst>
            <a:ext uri="{FF2B5EF4-FFF2-40B4-BE49-F238E27FC236}">
              <a16:creationId xmlns:a16="http://schemas.microsoft.com/office/drawing/2014/main" id="{454E466D-3F1F-488B-BFCF-8AE4AA9FA8D5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121</xdr:row>
      <xdr:rowOff>38100</xdr:rowOff>
    </xdr:from>
    <xdr:to>
      <xdr:col>9</xdr:col>
      <xdr:colOff>390525</xdr:colOff>
      <xdr:row>121</xdr:row>
      <xdr:rowOff>171450</xdr:rowOff>
    </xdr:to>
    <xdr:sp macro="" textlink="">
      <xdr:nvSpPr>
        <xdr:cNvPr id="94" name="Krychle 93">
          <a:extLst>
            <a:ext uri="{FF2B5EF4-FFF2-40B4-BE49-F238E27FC236}">
              <a16:creationId xmlns:a16="http://schemas.microsoft.com/office/drawing/2014/main" id="{9DB4841A-350F-49C5-ACD7-58B6C132BA61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122</xdr:row>
      <xdr:rowOff>38100</xdr:rowOff>
    </xdr:from>
    <xdr:to>
      <xdr:col>9</xdr:col>
      <xdr:colOff>390525</xdr:colOff>
      <xdr:row>122</xdr:row>
      <xdr:rowOff>171450</xdr:rowOff>
    </xdr:to>
    <xdr:sp macro="" textlink="">
      <xdr:nvSpPr>
        <xdr:cNvPr id="95" name="Krychle 94">
          <a:extLst>
            <a:ext uri="{FF2B5EF4-FFF2-40B4-BE49-F238E27FC236}">
              <a16:creationId xmlns:a16="http://schemas.microsoft.com/office/drawing/2014/main" id="{B13130F1-D816-48AD-953F-1CB053FCB190}"/>
            </a:ext>
          </a:extLst>
        </xdr:cNvPr>
        <xdr:cNvSpPr/>
      </xdr:nvSpPr>
      <xdr:spPr>
        <a:xfrm>
          <a:off x="13430250" y="13020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209550</xdr:colOff>
      <xdr:row>135</xdr:row>
      <xdr:rowOff>38100</xdr:rowOff>
    </xdr:from>
    <xdr:to>
      <xdr:col>9</xdr:col>
      <xdr:colOff>361950</xdr:colOff>
      <xdr:row>135</xdr:row>
      <xdr:rowOff>171450</xdr:rowOff>
    </xdr:to>
    <xdr:sp macro="" textlink="">
      <xdr:nvSpPr>
        <xdr:cNvPr id="96" name="Krychle 95">
          <a:extLst>
            <a:ext uri="{FF2B5EF4-FFF2-40B4-BE49-F238E27FC236}">
              <a16:creationId xmlns:a16="http://schemas.microsoft.com/office/drawing/2014/main" id="{CFE0CC75-8B73-4A61-B2B8-3A12D8AD19A1}"/>
            </a:ext>
          </a:extLst>
        </xdr:cNvPr>
        <xdr:cNvSpPr/>
      </xdr:nvSpPr>
      <xdr:spPr>
        <a:xfrm>
          <a:off x="13401675" y="26355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209550</xdr:colOff>
      <xdr:row>136</xdr:row>
      <xdr:rowOff>38100</xdr:rowOff>
    </xdr:from>
    <xdr:to>
      <xdr:col>9</xdr:col>
      <xdr:colOff>361950</xdr:colOff>
      <xdr:row>136</xdr:row>
      <xdr:rowOff>171450</xdr:rowOff>
    </xdr:to>
    <xdr:sp macro="" textlink="">
      <xdr:nvSpPr>
        <xdr:cNvPr id="97" name="Krychle 96">
          <a:extLst>
            <a:ext uri="{FF2B5EF4-FFF2-40B4-BE49-F238E27FC236}">
              <a16:creationId xmlns:a16="http://schemas.microsoft.com/office/drawing/2014/main" id="{5E353617-9C80-468B-9C18-95164221276E}"/>
            </a:ext>
          </a:extLst>
        </xdr:cNvPr>
        <xdr:cNvSpPr/>
      </xdr:nvSpPr>
      <xdr:spPr>
        <a:xfrm>
          <a:off x="13401675" y="26355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209550</xdr:colOff>
      <xdr:row>137</xdr:row>
      <xdr:rowOff>38100</xdr:rowOff>
    </xdr:from>
    <xdr:to>
      <xdr:col>9</xdr:col>
      <xdr:colOff>361950</xdr:colOff>
      <xdr:row>137</xdr:row>
      <xdr:rowOff>171450</xdr:rowOff>
    </xdr:to>
    <xdr:sp macro="" textlink="">
      <xdr:nvSpPr>
        <xdr:cNvPr id="98" name="Krychle 97">
          <a:extLst>
            <a:ext uri="{FF2B5EF4-FFF2-40B4-BE49-F238E27FC236}">
              <a16:creationId xmlns:a16="http://schemas.microsoft.com/office/drawing/2014/main" id="{34DFFE70-F9C5-4DC2-A2C3-6488EC9FC222}"/>
            </a:ext>
          </a:extLst>
        </xdr:cNvPr>
        <xdr:cNvSpPr/>
      </xdr:nvSpPr>
      <xdr:spPr>
        <a:xfrm>
          <a:off x="13401675" y="26355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209550</xdr:colOff>
      <xdr:row>138</xdr:row>
      <xdr:rowOff>38100</xdr:rowOff>
    </xdr:from>
    <xdr:to>
      <xdr:col>9</xdr:col>
      <xdr:colOff>361950</xdr:colOff>
      <xdr:row>138</xdr:row>
      <xdr:rowOff>171450</xdr:rowOff>
    </xdr:to>
    <xdr:sp macro="" textlink="">
      <xdr:nvSpPr>
        <xdr:cNvPr id="99" name="Krychle 98">
          <a:extLst>
            <a:ext uri="{FF2B5EF4-FFF2-40B4-BE49-F238E27FC236}">
              <a16:creationId xmlns:a16="http://schemas.microsoft.com/office/drawing/2014/main" id="{A2BD919C-9804-48F4-AE34-E26A70673C59}"/>
            </a:ext>
          </a:extLst>
        </xdr:cNvPr>
        <xdr:cNvSpPr/>
      </xdr:nvSpPr>
      <xdr:spPr>
        <a:xfrm>
          <a:off x="13401675" y="26355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114</xdr:row>
      <xdr:rowOff>38100</xdr:rowOff>
    </xdr:from>
    <xdr:to>
      <xdr:col>9</xdr:col>
      <xdr:colOff>390525</xdr:colOff>
      <xdr:row>114</xdr:row>
      <xdr:rowOff>171450</xdr:rowOff>
    </xdr:to>
    <xdr:sp macro="" textlink="">
      <xdr:nvSpPr>
        <xdr:cNvPr id="13" name="Krychle 12">
          <a:extLst>
            <a:ext uri="{FF2B5EF4-FFF2-40B4-BE49-F238E27FC236}">
              <a16:creationId xmlns:a16="http://schemas.microsoft.com/office/drawing/2014/main" id="{DAE6DCA0-3760-4D1D-960E-FBDD8783CE64}"/>
            </a:ext>
          </a:extLst>
        </xdr:cNvPr>
        <xdr:cNvSpPr/>
      </xdr:nvSpPr>
      <xdr:spPr>
        <a:xfrm>
          <a:off x="13430250" y="221646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238125</xdr:colOff>
      <xdr:row>115</xdr:row>
      <xdr:rowOff>38100</xdr:rowOff>
    </xdr:from>
    <xdr:to>
      <xdr:col>9</xdr:col>
      <xdr:colOff>390525</xdr:colOff>
      <xdr:row>115</xdr:row>
      <xdr:rowOff>171450</xdr:rowOff>
    </xdr:to>
    <xdr:sp macro="" textlink="">
      <xdr:nvSpPr>
        <xdr:cNvPr id="24" name="Krychle 23">
          <a:extLst>
            <a:ext uri="{FF2B5EF4-FFF2-40B4-BE49-F238E27FC236}">
              <a16:creationId xmlns:a16="http://schemas.microsoft.com/office/drawing/2014/main" id="{45ABDD34-844F-494C-B8B5-9CA245D50776}"/>
            </a:ext>
          </a:extLst>
        </xdr:cNvPr>
        <xdr:cNvSpPr/>
      </xdr:nvSpPr>
      <xdr:spPr>
        <a:xfrm>
          <a:off x="13430250" y="22355175"/>
          <a:ext cx="152400" cy="133350"/>
        </a:xfrm>
        <a:prstGeom prst="cub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4E89-88FC-4C6E-986A-013E83D77D7E}">
  <dimension ref="B1:J64"/>
  <sheetViews>
    <sheetView tabSelected="1" workbookViewId="0">
      <selection activeCell="L4" sqref="L4"/>
    </sheetView>
  </sheetViews>
  <sheetFormatPr baseColWidth="10" defaultColWidth="8.83203125" defaultRowHeight="15" x14ac:dyDescent="0.2"/>
  <cols>
    <col min="2" max="2" width="34.5" customWidth="1"/>
    <col min="3" max="3" width="16" bestFit="1" customWidth="1"/>
    <col min="4" max="4" width="70" bestFit="1" customWidth="1"/>
    <col min="5" max="5" width="8.5" bestFit="1" customWidth="1"/>
    <col min="6" max="6" width="10.83203125" customWidth="1"/>
    <col min="7" max="7" width="9.5" customWidth="1"/>
    <col min="8" max="8" width="6.5" customWidth="1"/>
    <col min="10" max="10" width="18.1640625" customWidth="1"/>
  </cols>
  <sheetData>
    <row r="1" spans="2:10" ht="46.5" customHeight="1" thickBot="1" x14ac:dyDescent="0.25"/>
    <row r="2" spans="2:10" ht="36.75" customHeight="1" x14ac:dyDescent="0.2">
      <c r="B2" s="1"/>
      <c r="C2" s="2"/>
      <c r="D2" s="2" t="s">
        <v>0</v>
      </c>
      <c r="E2" s="2" t="s">
        <v>1</v>
      </c>
      <c r="F2" s="89" t="s">
        <v>429</v>
      </c>
      <c r="G2" s="98" t="s">
        <v>419</v>
      </c>
      <c r="H2" s="89" t="s">
        <v>40</v>
      </c>
      <c r="I2" s="89" t="s">
        <v>2</v>
      </c>
      <c r="J2" s="99" t="s">
        <v>3</v>
      </c>
    </row>
    <row r="3" spans="2:10" ht="16" thickBot="1" x14ac:dyDescent="0.25">
      <c r="B3" s="3" t="s">
        <v>4</v>
      </c>
      <c r="C3" s="4" t="s">
        <v>420</v>
      </c>
      <c r="D3" s="4" t="s">
        <v>5</v>
      </c>
      <c r="E3" s="5" t="s">
        <v>6</v>
      </c>
      <c r="F3" s="90" t="s">
        <v>7</v>
      </c>
      <c r="G3" s="110"/>
      <c r="H3" s="90"/>
      <c r="I3" s="91" t="s">
        <v>6</v>
      </c>
      <c r="J3" s="111" t="s">
        <v>7</v>
      </c>
    </row>
    <row r="4" spans="2:10" x14ac:dyDescent="0.2">
      <c r="B4" s="6" t="s">
        <v>8</v>
      </c>
      <c r="C4" s="106"/>
      <c r="D4" s="50"/>
      <c r="E4" s="51"/>
      <c r="F4" s="65"/>
      <c r="G4" s="107"/>
      <c r="H4" s="65"/>
      <c r="I4" s="108"/>
      <c r="J4" s="109"/>
    </row>
    <row r="5" spans="2:10" x14ac:dyDescent="0.2">
      <c r="B5" s="7" t="s">
        <v>13</v>
      </c>
      <c r="C5" s="9" t="s">
        <v>14</v>
      </c>
      <c r="D5" s="9" t="s">
        <v>15</v>
      </c>
      <c r="E5" s="10" t="s">
        <v>12</v>
      </c>
      <c r="F5" s="120">
        <v>503.71</v>
      </c>
      <c r="G5" s="42"/>
      <c r="H5" s="93">
        <v>120</v>
      </c>
      <c r="I5" s="94"/>
      <c r="J5" s="100">
        <f t="shared" ref="J5:J8" si="0">F5*I5</f>
        <v>0</v>
      </c>
    </row>
    <row r="6" spans="2:10" x14ac:dyDescent="0.2">
      <c r="B6" s="7" t="s">
        <v>16</v>
      </c>
      <c r="C6" s="9" t="s">
        <v>17</v>
      </c>
      <c r="D6" s="9" t="s">
        <v>18</v>
      </c>
      <c r="E6" s="10" t="s">
        <v>12</v>
      </c>
      <c r="F6" s="120">
        <v>806.22</v>
      </c>
      <c r="G6" s="42"/>
      <c r="H6" s="93">
        <v>120</v>
      </c>
      <c r="I6" s="94"/>
      <c r="J6" s="100">
        <f t="shared" si="0"/>
        <v>0</v>
      </c>
    </row>
    <row r="7" spans="2:10" x14ac:dyDescent="0.2">
      <c r="B7" s="7" t="s">
        <v>19</v>
      </c>
      <c r="C7" s="9" t="s">
        <v>20</v>
      </c>
      <c r="D7" s="9" t="s">
        <v>21</v>
      </c>
      <c r="E7" s="10" t="s">
        <v>12</v>
      </c>
      <c r="F7" s="120">
        <v>538.86</v>
      </c>
      <c r="G7" s="42"/>
      <c r="H7" s="93">
        <v>120</v>
      </c>
      <c r="I7" s="94"/>
      <c r="J7" s="100">
        <f t="shared" si="0"/>
        <v>0</v>
      </c>
    </row>
    <row r="8" spans="2:10" x14ac:dyDescent="0.2">
      <c r="B8" s="7" t="s">
        <v>35</v>
      </c>
      <c r="C8" s="9" t="s">
        <v>36</v>
      </c>
      <c r="D8" s="9" t="s">
        <v>37</v>
      </c>
      <c r="E8" s="10" t="s">
        <v>12</v>
      </c>
      <c r="F8" s="120">
        <v>377.78</v>
      </c>
      <c r="G8" s="42"/>
      <c r="H8" s="93">
        <v>210</v>
      </c>
      <c r="I8" s="94"/>
      <c r="J8" s="100">
        <f t="shared" si="0"/>
        <v>0</v>
      </c>
    </row>
    <row r="9" spans="2:10" x14ac:dyDescent="0.2">
      <c r="B9" s="11" t="s">
        <v>38</v>
      </c>
      <c r="C9" s="55"/>
      <c r="D9" s="69"/>
      <c r="E9" s="54"/>
      <c r="F9" s="121"/>
      <c r="G9" s="92"/>
      <c r="H9" s="67"/>
      <c r="I9" s="95"/>
      <c r="J9" s="101"/>
    </row>
    <row r="10" spans="2:10" x14ac:dyDescent="0.2">
      <c r="B10" s="12" t="s">
        <v>41</v>
      </c>
      <c r="C10" s="14" t="s">
        <v>42</v>
      </c>
      <c r="D10" s="14" t="s">
        <v>43</v>
      </c>
      <c r="E10" s="15" t="s">
        <v>44</v>
      </c>
      <c r="F10" s="122">
        <v>83.65</v>
      </c>
      <c r="G10" s="42"/>
      <c r="H10" s="16">
        <v>20</v>
      </c>
      <c r="I10" s="94"/>
      <c r="J10" s="102">
        <f t="shared" ref="J10:J11" si="1">F10*I10</f>
        <v>0</v>
      </c>
    </row>
    <row r="11" spans="2:10" x14ac:dyDescent="0.2">
      <c r="B11" s="12" t="s">
        <v>45</v>
      </c>
      <c r="C11" s="14" t="s">
        <v>46</v>
      </c>
      <c r="D11" s="14" t="s">
        <v>47</v>
      </c>
      <c r="E11" s="15" t="s">
        <v>44</v>
      </c>
      <c r="F11" s="122">
        <v>142.85</v>
      </c>
      <c r="G11" s="42"/>
      <c r="H11" s="16">
        <v>20</v>
      </c>
      <c r="I11" s="94"/>
      <c r="J11" s="102">
        <f t="shared" si="1"/>
        <v>0</v>
      </c>
    </row>
    <row r="12" spans="2:10" x14ac:dyDescent="0.2">
      <c r="B12" s="12" t="s">
        <v>57</v>
      </c>
      <c r="C12" s="14" t="s">
        <v>58</v>
      </c>
      <c r="D12" s="14" t="s">
        <v>59</v>
      </c>
      <c r="E12" s="15" t="s">
        <v>44</v>
      </c>
      <c r="F12" s="122">
        <v>157.25</v>
      </c>
      <c r="G12" s="42"/>
      <c r="H12" s="16">
        <v>20</v>
      </c>
      <c r="I12" s="94"/>
      <c r="J12" s="102">
        <f t="shared" ref="J12:J13" si="2">F12*I12</f>
        <v>0</v>
      </c>
    </row>
    <row r="13" spans="2:10" x14ac:dyDescent="0.2">
      <c r="B13" s="12" t="s">
        <v>60</v>
      </c>
      <c r="C13" s="14" t="s">
        <v>61</v>
      </c>
      <c r="D13" s="14" t="s">
        <v>62</v>
      </c>
      <c r="E13" s="15" t="s">
        <v>44</v>
      </c>
      <c r="F13" s="122">
        <v>90.17</v>
      </c>
      <c r="G13" s="42"/>
      <c r="H13" s="16">
        <v>20</v>
      </c>
      <c r="I13" s="94"/>
      <c r="J13" s="102">
        <f t="shared" si="2"/>
        <v>0</v>
      </c>
    </row>
    <row r="14" spans="2:10" x14ac:dyDescent="0.2">
      <c r="B14" s="11" t="s">
        <v>69</v>
      </c>
      <c r="C14" s="55"/>
      <c r="D14" s="55"/>
      <c r="E14" s="58"/>
      <c r="F14" s="121"/>
      <c r="G14" s="92"/>
      <c r="H14" s="67"/>
      <c r="I14" s="95"/>
      <c r="J14" s="103"/>
    </row>
    <row r="15" spans="2:10" x14ac:dyDescent="0.2">
      <c r="B15" s="17" t="s">
        <v>74</v>
      </c>
      <c r="C15" s="19" t="s">
        <v>75</v>
      </c>
      <c r="D15" s="19" t="s">
        <v>76</v>
      </c>
      <c r="E15" s="20" t="s">
        <v>44</v>
      </c>
      <c r="F15" s="25">
        <v>11.36</v>
      </c>
      <c r="G15" s="42"/>
      <c r="H15" s="22">
        <v>50</v>
      </c>
      <c r="I15" s="94"/>
      <c r="J15" s="104">
        <f t="shared" ref="J15:J20" si="3">F15*I15</f>
        <v>0</v>
      </c>
    </row>
    <row r="16" spans="2:10" x14ac:dyDescent="0.2">
      <c r="B16" s="17" t="s">
        <v>77</v>
      </c>
      <c r="C16" s="19" t="s">
        <v>78</v>
      </c>
      <c r="D16" s="19" t="s">
        <v>79</v>
      </c>
      <c r="E16" s="20" t="s">
        <v>44</v>
      </c>
      <c r="F16" s="25">
        <v>22.62</v>
      </c>
      <c r="G16" s="42"/>
      <c r="H16" s="22">
        <v>50</v>
      </c>
      <c r="I16" s="94"/>
      <c r="J16" s="104">
        <f t="shared" si="3"/>
        <v>0</v>
      </c>
    </row>
    <row r="17" spans="2:10" x14ac:dyDescent="0.2">
      <c r="B17" s="17" t="s">
        <v>80</v>
      </c>
      <c r="C17" s="19" t="s">
        <v>80</v>
      </c>
      <c r="D17" s="19" t="s">
        <v>81</v>
      </c>
      <c r="E17" s="20" t="s">
        <v>44</v>
      </c>
      <c r="F17" s="25">
        <v>7.89</v>
      </c>
      <c r="G17" s="42"/>
      <c r="H17" s="22">
        <v>25</v>
      </c>
      <c r="I17" s="94"/>
      <c r="J17" s="104">
        <f t="shared" si="3"/>
        <v>0</v>
      </c>
    </row>
    <row r="18" spans="2:10" x14ac:dyDescent="0.2">
      <c r="B18" s="17" t="s">
        <v>82</v>
      </c>
      <c r="C18" s="19" t="s">
        <v>83</v>
      </c>
      <c r="D18" s="19" t="s">
        <v>84</v>
      </c>
      <c r="E18" s="20" t="s">
        <v>44</v>
      </c>
      <c r="F18" s="25">
        <v>14.2</v>
      </c>
      <c r="G18" s="42"/>
      <c r="H18" s="22">
        <v>25</v>
      </c>
      <c r="I18" s="94"/>
      <c r="J18" s="104">
        <f t="shared" si="3"/>
        <v>0</v>
      </c>
    </row>
    <row r="19" spans="2:10" x14ac:dyDescent="0.2">
      <c r="B19" s="17" t="s">
        <v>85</v>
      </c>
      <c r="C19" s="19" t="s">
        <v>85</v>
      </c>
      <c r="D19" s="19" t="s">
        <v>86</v>
      </c>
      <c r="E19" s="20" t="s">
        <v>44</v>
      </c>
      <c r="F19" s="25">
        <v>7.89</v>
      </c>
      <c r="G19" s="42"/>
      <c r="H19" s="22">
        <v>25</v>
      </c>
      <c r="I19" s="94"/>
      <c r="J19" s="104">
        <f t="shared" si="3"/>
        <v>0</v>
      </c>
    </row>
    <row r="20" spans="2:10" x14ac:dyDescent="0.2">
      <c r="B20" s="17" t="s">
        <v>87</v>
      </c>
      <c r="C20" s="19" t="s">
        <v>88</v>
      </c>
      <c r="D20" s="19" t="s">
        <v>89</v>
      </c>
      <c r="E20" s="20" t="s">
        <v>44</v>
      </c>
      <c r="F20" s="25">
        <v>14.2</v>
      </c>
      <c r="G20" s="42"/>
      <c r="H20" s="22">
        <v>25</v>
      </c>
      <c r="I20" s="94"/>
      <c r="J20" s="104">
        <f t="shared" si="3"/>
        <v>0</v>
      </c>
    </row>
    <row r="21" spans="2:10" x14ac:dyDescent="0.2">
      <c r="B21" s="11" t="s">
        <v>93</v>
      </c>
      <c r="C21" s="55"/>
      <c r="D21" s="61"/>
      <c r="E21" s="58"/>
      <c r="F21" s="121"/>
      <c r="G21" s="92"/>
      <c r="H21" s="66"/>
      <c r="I21" s="95"/>
      <c r="J21" s="103"/>
    </row>
    <row r="22" spans="2:10" x14ac:dyDescent="0.2">
      <c r="B22" s="17" t="s">
        <v>97</v>
      </c>
      <c r="C22" s="19" t="s">
        <v>98</v>
      </c>
      <c r="D22" s="19" t="s">
        <v>99</v>
      </c>
      <c r="E22" s="20" t="s">
        <v>100</v>
      </c>
      <c r="F22" s="25">
        <v>1016.6</v>
      </c>
      <c r="G22" s="42"/>
      <c r="H22" s="22">
        <v>50</v>
      </c>
      <c r="I22" s="94"/>
      <c r="J22" s="104">
        <f t="shared" ref="J22:J27" si="4">F22*I22</f>
        <v>0</v>
      </c>
    </row>
    <row r="23" spans="2:10" x14ac:dyDescent="0.2">
      <c r="B23" s="17" t="s">
        <v>104</v>
      </c>
      <c r="C23" s="19" t="s">
        <v>105</v>
      </c>
      <c r="D23" s="19" t="s">
        <v>106</v>
      </c>
      <c r="E23" s="20" t="s">
        <v>100</v>
      </c>
      <c r="F23" s="25">
        <v>627.4</v>
      </c>
      <c r="G23" s="42"/>
      <c r="H23" s="22">
        <v>30</v>
      </c>
      <c r="I23" s="94"/>
      <c r="J23" s="104">
        <f t="shared" si="4"/>
        <v>0</v>
      </c>
    </row>
    <row r="24" spans="2:10" x14ac:dyDescent="0.2">
      <c r="B24" s="17" t="s">
        <v>110</v>
      </c>
      <c r="C24" s="19" t="s">
        <v>111</v>
      </c>
      <c r="D24" s="19" t="s">
        <v>112</v>
      </c>
      <c r="E24" s="20" t="s">
        <v>100</v>
      </c>
      <c r="F24" s="25">
        <v>1596.66</v>
      </c>
      <c r="G24" s="42"/>
      <c r="H24" s="22">
        <v>30</v>
      </c>
      <c r="I24" s="94"/>
      <c r="J24" s="104">
        <f t="shared" si="4"/>
        <v>0</v>
      </c>
    </row>
    <row r="25" spans="2:10" x14ac:dyDescent="0.2">
      <c r="B25" s="17" t="s">
        <v>121</v>
      </c>
      <c r="C25" s="19" t="s">
        <v>122</v>
      </c>
      <c r="D25" s="19" t="s">
        <v>123</v>
      </c>
      <c r="E25" s="20" t="s">
        <v>100</v>
      </c>
      <c r="F25" s="25">
        <v>403.65</v>
      </c>
      <c r="G25" s="42"/>
      <c r="H25" s="22">
        <v>50</v>
      </c>
      <c r="I25" s="94"/>
      <c r="J25" s="104">
        <f t="shared" si="4"/>
        <v>0</v>
      </c>
    </row>
    <row r="26" spans="2:10" x14ac:dyDescent="0.2">
      <c r="B26" s="17" t="s">
        <v>124</v>
      </c>
      <c r="C26" s="19" t="s">
        <v>124</v>
      </c>
      <c r="D26" s="19" t="s">
        <v>125</v>
      </c>
      <c r="E26" s="20" t="s">
        <v>44</v>
      </c>
      <c r="F26" s="25">
        <v>75.78</v>
      </c>
      <c r="G26" s="42"/>
      <c r="H26" s="22"/>
      <c r="I26" s="94"/>
      <c r="J26" s="104">
        <f t="shared" si="4"/>
        <v>0</v>
      </c>
    </row>
    <row r="27" spans="2:10" x14ac:dyDescent="0.2">
      <c r="B27" s="17" t="s">
        <v>126</v>
      </c>
      <c r="C27" s="19" t="s">
        <v>127</v>
      </c>
      <c r="D27" s="19" t="s">
        <v>128</v>
      </c>
      <c r="E27" s="20" t="s">
        <v>44</v>
      </c>
      <c r="F27" s="25">
        <v>502.32</v>
      </c>
      <c r="G27" s="42"/>
      <c r="H27" s="21"/>
      <c r="I27" s="94"/>
      <c r="J27" s="104">
        <f t="shared" si="4"/>
        <v>0</v>
      </c>
    </row>
    <row r="28" spans="2:10" x14ac:dyDescent="0.2">
      <c r="B28" s="11" t="s">
        <v>129</v>
      </c>
      <c r="C28" s="61"/>
      <c r="D28" s="61"/>
      <c r="E28" s="58"/>
      <c r="F28" s="121"/>
      <c r="G28" s="92"/>
      <c r="H28" s="66"/>
      <c r="I28" s="96"/>
      <c r="J28" s="101"/>
    </row>
    <row r="29" spans="2:10" x14ac:dyDescent="0.2">
      <c r="B29" s="17" t="s">
        <v>130</v>
      </c>
      <c r="C29" s="19" t="s">
        <v>131</v>
      </c>
      <c r="D29" s="25" t="s">
        <v>132</v>
      </c>
      <c r="E29" s="20" t="s">
        <v>44</v>
      </c>
      <c r="F29" s="25">
        <v>1551.33</v>
      </c>
      <c r="G29" s="42"/>
      <c r="H29" s="21"/>
      <c r="I29" s="94"/>
      <c r="J29" s="104">
        <f t="shared" ref="J29:J37" si="5">F29*I29</f>
        <v>0</v>
      </c>
    </row>
    <row r="30" spans="2:10" x14ac:dyDescent="0.2">
      <c r="B30" s="17" t="s">
        <v>133</v>
      </c>
      <c r="C30" s="19" t="s">
        <v>134</v>
      </c>
      <c r="D30" s="25" t="s">
        <v>132</v>
      </c>
      <c r="E30" s="20" t="s">
        <v>44</v>
      </c>
      <c r="F30" s="25">
        <v>1551.33</v>
      </c>
      <c r="G30" s="42"/>
      <c r="H30" s="21"/>
      <c r="I30" s="94"/>
      <c r="J30" s="104">
        <f t="shared" si="5"/>
        <v>0</v>
      </c>
    </row>
    <row r="31" spans="2:10" x14ac:dyDescent="0.2">
      <c r="B31" s="17" t="s">
        <v>135</v>
      </c>
      <c r="C31" s="19" t="s">
        <v>136</v>
      </c>
      <c r="D31" s="25" t="s">
        <v>132</v>
      </c>
      <c r="E31" s="20" t="s">
        <v>44</v>
      </c>
      <c r="F31" s="25">
        <v>1852.75</v>
      </c>
      <c r="G31" s="42"/>
      <c r="H31" s="21"/>
      <c r="I31" s="94"/>
      <c r="J31" s="104">
        <f t="shared" si="5"/>
        <v>0</v>
      </c>
    </row>
    <row r="32" spans="2:10" x14ac:dyDescent="0.2">
      <c r="B32" s="17" t="s">
        <v>137</v>
      </c>
      <c r="C32" s="19" t="s">
        <v>138</v>
      </c>
      <c r="D32" s="19" t="s">
        <v>139</v>
      </c>
      <c r="E32" s="20" t="s">
        <v>44</v>
      </c>
      <c r="F32" s="25">
        <v>404.85</v>
      </c>
      <c r="G32" s="42"/>
      <c r="H32" s="21"/>
      <c r="I32" s="94"/>
      <c r="J32" s="104">
        <f t="shared" si="5"/>
        <v>0</v>
      </c>
    </row>
    <row r="33" spans="2:10" x14ac:dyDescent="0.2">
      <c r="B33" s="17" t="s">
        <v>140</v>
      </c>
      <c r="C33" s="19" t="s">
        <v>141</v>
      </c>
      <c r="D33" s="19" t="s">
        <v>142</v>
      </c>
      <c r="E33" s="20" t="s">
        <v>44</v>
      </c>
      <c r="F33" s="25">
        <v>166.84</v>
      </c>
      <c r="G33" s="42"/>
      <c r="H33" s="21"/>
      <c r="I33" s="94"/>
      <c r="J33" s="104">
        <f t="shared" si="5"/>
        <v>0</v>
      </c>
    </row>
    <row r="34" spans="2:10" x14ac:dyDescent="0.2">
      <c r="B34" s="17" t="s">
        <v>149</v>
      </c>
      <c r="C34" s="19" t="s">
        <v>150</v>
      </c>
      <c r="D34" s="19" t="s">
        <v>151</v>
      </c>
      <c r="E34" s="20" t="s">
        <v>44</v>
      </c>
      <c r="F34" s="25">
        <v>398</v>
      </c>
      <c r="G34" s="42"/>
      <c r="H34" s="21"/>
      <c r="I34" s="94"/>
      <c r="J34" s="104">
        <f t="shared" si="5"/>
        <v>0</v>
      </c>
    </row>
    <row r="35" spans="2:10" x14ac:dyDescent="0.2">
      <c r="B35" s="17" t="s">
        <v>152</v>
      </c>
      <c r="C35" s="19" t="s">
        <v>153</v>
      </c>
      <c r="D35" s="19" t="s">
        <v>154</v>
      </c>
      <c r="E35" s="20" t="s">
        <v>44</v>
      </c>
      <c r="F35" s="25">
        <v>435.61</v>
      </c>
      <c r="G35" s="42"/>
      <c r="H35" s="21"/>
      <c r="I35" s="94"/>
      <c r="J35" s="104">
        <f t="shared" si="5"/>
        <v>0</v>
      </c>
    </row>
    <row r="36" spans="2:10" x14ac:dyDescent="0.2">
      <c r="B36" s="17" t="s">
        <v>155</v>
      </c>
      <c r="C36" s="19" t="s">
        <v>156</v>
      </c>
      <c r="D36" s="19" t="s">
        <v>157</v>
      </c>
      <c r="E36" s="20" t="s">
        <v>44</v>
      </c>
      <c r="F36" s="25">
        <v>469.16</v>
      </c>
      <c r="G36" s="42"/>
      <c r="H36" s="21"/>
      <c r="I36" s="94"/>
      <c r="J36" s="104">
        <f t="shared" si="5"/>
        <v>0</v>
      </c>
    </row>
    <row r="37" spans="2:10" x14ac:dyDescent="0.2">
      <c r="B37" s="17" t="s">
        <v>158</v>
      </c>
      <c r="C37" s="19" t="s">
        <v>159</v>
      </c>
      <c r="D37" s="19" t="s">
        <v>160</v>
      </c>
      <c r="E37" s="20" t="s">
        <v>44</v>
      </c>
      <c r="F37" s="25">
        <v>495.08</v>
      </c>
      <c r="G37" s="42"/>
      <c r="H37" s="21"/>
      <c r="I37" s="94"/>
      <c r="J37" s="104">
        <f t="shared" si="5"/>
        <v>0</v>
      </c>
    </row>
    <row r="38" spans="2:10" x14ac:dyDescent="0.2">
      <c r="B38" s="11" t="s">
        <v>161</v>
      </c>
      <c r="C38" s="61"/>
      <c r="D38" s="53"/>
      <c r="E38" s="62"/>
      <c r="F38" s="121"/>
      <c r="G38" s="92"/>
      <c r="H38" s="67"/>
      <c r="I38" s="97"/>
      <c r="J38" s="103"/>
    </row>
    <row r="39" spans="2:10" x14ac:dyDescent="0.2">
      <c r="B39" s="26" t="s">
        <v>168</v>
      </c>
      <c r="C39" s="27" t="s">
        <v>169</v>
      </c>
      <c r="D39" s="27" t="s">
        <v>164</v>
      </c>
      <c r="E39" s="28" t="s">
        <v>100</v>
      </c>
      <c r="F39" s="123">
        <v>1588.59</v>
      </c>
      <c r="G39" s="42"/>
      <c r="H39" s="68">
        <v>50</v>
      </c>
      <c r="I39" s="94"/>
      <c r="J39" s="105">
        <f t="shared" ref="J39:J47" si="6">F39*I39</f>
        <v>0</v>
      </c>
    </row>
    <row r="40" spans="2:10" x14ac:dyDescent="0.2">
      <c r="B40" s="26" t="s">
        <v>172</v>
      </c>
      <c r="C40" s="27" t="s">
        <v>173</v>
      </c>
      <c r="D40" s="27" t="s">
        <v>164</v>
      </c>
      <c r="E40" s="28" t="s">
        <v>100</v>
      </c>
      <c r="F40" s="123">
        <v>2042.47</v>
      </c>
      <c r="G40" s="42"/>
      <c r="H40" s="68">
        <v>50</v>
      </c>
      <c r="I40" s="94"/>
      <c r="J40" s="105">
        <f t="shared" si="6"/>
        <v>0</v>
      </c>
    </row>
    <row r="41" spans="2:10" x14ac:dyDescent="0.2">
      <c r="B41" s="26" t="s">
        <v>176</v>
      </c>
      <c r="C41" s="27" t="s">
        <v>177</v>
      </c>
      <c r="D41" s="27" t="s">
        <v>164</v>
      </c>
      <c r="E41" s="28" t="s">
        <v>100</v>
      </c>
      <c r="F41" s="123">
        <v>2496.35</v>
      </c>
      <c r="G41" s="42"/>
      <c r="H41" s="68">
        <v>50</v>
      </c>
      <c r="I41" s="94"/>
      <c r="J41" s="105">
        <f t="shared" si="6"/>
        <v>0</v>
      </c>
    </row>
    <row r="42" spans="2:10" x14ac:dyDescent="0.2">
      <c r="B42" s="26" t="s">
        <v>189</v>
      </c>
      <c r="C42" s="27" t="s">
        <v>190</v>
      </c>
      <c r="D42" s="27" t="s">
        <v>188</v>
      </c>
      <c r="E42" s="28" t="s">
        <v>100</v>
      </c>
      <c r="F42" s="123">
        <v>756.51</v>
      </c>
      <c r="G42" s="42"/>
      <c r="H42" s="68">
        <v>100</v>
      </c>
      <c r="I42" s="94"/>
      <c r="J42" s="105">
        <f t="shared" si="6"/>
        <v>0</v>
      </c>
    </row>
    <row r="43" spans="2:10" x14ac:dyDescent="0.2">
      <c r="B43" s="26" t="s">
        <v>206</v>
      </c>
      <c r="C43" s="27" t="s">
        <v>207</v>
      </c>
      <c r="D43" s="27" t="s">
        <v>205</v>
      </c>
      <c r="E43" s="28" t="s">
        <v>100</v>
      </c>
      <c r="F43" s="123">
        <v>209.68</v>
      </c>
      <c r="G43" s="42"/>
      <c r="H43" s="68">
        <v>50</v>
      </c>
      <c r="I43" s="94"/>
      <c r="J43" s="105">
        <f t="shared" si="6"/>
        <v>0</v>
      </c>
    </row>
    <row r="44" spans="2:10" x14ac:dyDescent="0.2">
      <c r="B44" s="26" t="s">
        <v>223</v>
      </c>
      <c r="C44" s="27" t="s">
        <v>224</v>
      </c>
      <c r="D44" s="27" t="s">
        <v>225</v>
      </c>
      <c r="E44" s="28" t="s">
        <v>100</v>
      </c>
      <c r="F44" s="123">
        <v>424.38</v>
      </c>
      <c r="G44" s="42"/>
      <c r="H44" s="68">
        <v>100</v>
      </c>
      <c r="I44" s="94"/>
      <c r="J44" s="105">
        <f t="shared" si="6"/>
        <v>0</v>
      </c>
    </row>
    <row r="45" spans="2:10" x14ac:dyDescent="0.2">
      <c r="B45" s="26" t="s">
        <v>226</v>
      </c>
      <c r="C45" s="27" t="s">
        <v>227</v>
      </c>
      <c r="D45" s="27" t="s">
        <v>228</v>
      </c>
      <c r="E45" s="28" t="s">
        <v>100</v>
      </c>
      <c r="F45" s="123">
        <v>535.58000000000004</v>
      </c>
      <c r="G45" s="42"/>
      <c r="H45" s="68">
        <v>200</v>
      </c>
      <c r="I45" s="94"/>
      <c r="J45" s="105">
        <f t="shared" si="6"/>
        <v>0</v>
      </c>
    </row>
    <row r="46" spans="2:10" x14ac:dyDescent="0.2">
      <c r="B46" s="26" t="s">
        <v>229</v>
      </c>
      <c r="C46" s="27" t="s">
        <v>230</v>
      </c>
      <c r="D46" s="27" t="s">
        <v>228</v>
      </c>
      <c r="E46" s="28" t="s">
        <v>100</v>
      </c>
      <c r="F46" s="123">
        <v>297.3</v>
      </c>
      <c r="G46" s="42"/>
      <c r="H46" s="68">
        <v>100</v>
      </c>
      <c r="I46" s="94"/>
      <c r="J46" s="105">
        <f t="shared" si="6"/>
        <v>0</v>
      </c>
    </row>
    <row r="47" spans="2:10" x14ac:dyDescent="0.2">
      <c r="B47" s="26" t="s">
        <v>233</v>
      </c>
      <c r="C47" s="27" t="s">
        <v>234</v>
      </c>
      <c r="D47" s="27" t="s">
        <v>228</v>
      </c>
      <c r="E47" s="28" t="s">
        <v>100</v>
      </c>
      <c r="F47" s="123">
        <v>340.41</v>
      </c>
      <c r="G47" s="42"/>
      <c r="H47" s="68">
        <v>100</v>
      </c>
      <c r="I47" s="94"/>
      <c r="J47" s="105">
        <f t="shared" si="6"/>
        <v>0</v>
      </c>
    </row>
    <row r="48" spans="2:10" x14ac:dyDescent="0.2">
      <c r="B48" s="26" t="s">
        <v>237</v>
      </c>
      <c r="C48" s="27" t="s">
        <v>238</v>
      </c>
      <c r="D48" s="27" t="s">
        <v>228</v>
      </c>
      <c r="E48" s="28" t="s">
        <v>100</v>
      </c>
      <c r="F48" s="123">
        <v>744.37</v>
      </c>
      <c r="G48" s="42"/>
      <c r="H48" s="68">
        <v>200</v>
      </c>
      <c r="I48" s="94"/>
      <c r="J48" s="105">
        <f t="shared" ref="J48:J57" si="7">F48*I48</f>
        <v>0</v>
      </c>
    </row>
    <row r="49" spans="2:10" x14ac:dyDescent="0.2">
      <c r="B49" s="26" t="s">
        <v>239</v>
      </c>
      <c r="C49" s="27" t="s">
        <v>240</v>
      </c>
      <c r="D49" s="27" t="s">
        <v>228</v>
      </c>
      <c r="E49" s="28" t="s">
        <v>100</v>
      </c>
      <c r="F49" s="123">
        <v>812.45</v>
      </c>
      <c r="G49" s="42"/>
      <c r="H49" s="68">
        <v>200</v>
      </c>
      <c r="I49" s="94"/>
      <c r="J49" s="105">
        <f t="shared" si="7"/>
        <v>0</v>
      </c>
    </row>
    <row r="50" spans="2:10" x14ac:dyDescent="0.2">
      <c r="B50" s="26" t="s">
        <v>241</v>
      </c>
      <c r="C50" s="27" t="s">
        <v>242</v>
      </c>
      <c r="D50" s="27" t="s">
        <v>243</v>
      </c>
      <c r="E50" s="28" t="s">
        <v>100</v>
      </c>
      <c r="F50" s="123">
        <v>635.42999999999995</v>
      </c>
      <c r="G50" s="42"/>
      <c r="H50" s="68">
        <v>100</v>
      </c>
      <c r="I50" s="94"/>
      <c r="J50" s="105">
        <f t="shared" si="7"/>
        <v>0</v>
      </c>
    </row>
    <row r="51" spans="2:10" x14ac:dyDescent="0.2">
      <c r="B51" s="26" t="s">
        <v>244</v>
      </c>
      <c r="C51" s="27" t="s">
        <v>245</v>
      </c>
      <c r="D51" s="27" t="s">
        <v>246</v>
      </c>
      <c r="E51" s="28" t="s">
        <v>100</v>
      </c>
      <c r="F51" s="123">
        <v>304.10000000000002</v>
      </c>
      <c r="G51" s="42"/>
      <c r="H51" s="68">
        <v>200</v>
      </c>
      <c r="I51" s="94"/>
      <c r="J51" s="105">
        <f t="shared" si="7"/>
        <v>0</v>
      </c>
    </row>
    <row r="52" spans="2:10" x14ac:dyDescent="0.2">
      <c r="B52" s="26" t="s">
        <v>247</v>
      </c>
      <c r="C52" s="27" t="s">
        <v>248</v>
      </c>
      <c r="D52" s="27" t="s">
        <v>249</v>
      </c>
      <c r="E52" s="28" t="s">
        <v>100</v>
      </c>
      <c r="F52" s="123">
        <v>508.35</v>
      </c>
      <c r="G52" s="42"/>
      <c r="H52" s="68">
        <v>200</v>
      </c>
      <c r="I52" s="94"/>
      <c r="J52" s="105">
        <f t="shared" si="7"/>
        <v>0</v>
      </c>
    </row>
    <row r="53" spans="2:10" x14ac:dyDescent="0.2">
      <c r="B53" s="26" t="s">
        <v>271</v>
      </c>
      <c r="C53" s="27" t="s">
        <v>272</v>
      </c>
      <c r="D53" s="27" t="s">
        <v>273</v>
      </c>
      <c r="E53" s="28" t="s">
        <v>100</v>
      </c>
      <c r="F53" s="123">
        <v>624.09</v>
      </c>
      <c r="G53" s="42"/>
      <c r="H53" s="68">
        <v>500</v>
      </c>
      <c r="I53" s="94"/>
      <c r="J53" s="105">
        <f t="shared" si="7"/>
        <v>0</v>
      </c>
    </row>
    <row r="54" spans="2:10" x14ac:dyDescent="0.2">
      <c r="B54" s="26" t="s">
        <v>274</v>
      </c>
      <c r="C54" s="27" t="s">
        <v>275</v>
      </c>
      <c r="D54" s="27" t="s">
        <v>276</v>
      </c>
      <c r="E54" s="28" t="s">
        <v>100</v>
      </c>
      <c r="F54" s="123">
        <v>1338.95</v>
      </c>
      <c r="G54" s="42"/>
      <c r="H54" s="68">
        <v>500</v>
      </c>
      <c r="I54" s="94"/>
      <c r="J54" s="105">
        <f t="shared" si="7"/>
        <v>0</v>
      </c>
    </row>
    <row r="55" spans="2:10" x14ac:dyDescent="0.2">
      <c r="B55" s="26" t="s">
        <v>281</v>
      </c>
      <c r="C55" s="27" t="s">
        <v>282</v>
      </c>
      <c r="D55" s="27" t="s">
        <v>283</v>
      </c>
      <c r="E55" s="28" t="s">
        <v>100</v>
      </c>
      <c r="F55" s="123">
        <v>179.4</v>
      </c>
      <c r="G55" s="42"/>
      <c r="H55" s="68">
        <v>100</v>
      </c>
      <c r="I55" s="94"/>
      <c r="J55" s="105">
        <f t="shared" si="7"/>
        <v>0</v>
      </c>
    </row>
    <row r="56" spans="2:10" x14ac:dyDescent="0.2">
      <c r="B56" s="26" t="s">
        <v>286</v>
      </c>
      <c r="C56" s="27" t="s">
        <v>287</v>
      </c>
      <c r="D56" s="27" t="s">
        <v>288</v>
      </c>
      <c r="E56" s="28" t="s">
        <v>100</v>
      </c>
      <c r="F56" s="123">
        <v>179.4</v>
      </c>
      <c r="G56" s="42"/>
      <c r="H56" s="68">
        <v>100</v>
      </c>
      <c r="I56" s="94"/>
      <c r="J56" s="105">
        <f t="shared" si="7"/>
        <v>0</v>
      </c>
    </row>
    <row r="57" spans="2:10" x14ac:dyDescent="0.2">
      <c r="B57" s="26" t="s">
        <v>289</v>
      </c>
      <c r="C57" s="27" t="s">
        <v>290</v>
      </c>
      <c r="D57" s="27" t="s">
        <v>291</v>
      </c>
      <c r="E57" s="28" t="s">
        <v>100</v>
      </c>
      <c r="F57" s="123">
        <v>165.67</v>
      </c>
      <c r="G57" s="42"/>
      <c r="H57" s="68">
        <v>50</v>
      </c>
      <c r="I57" s="94"/>
      <c r="J57" s="105">
        <f t="shared" si="7"/>
        <v>0</v>
      </c>
    </row>
    <row r="58" spans="2:10" ht="16" thickBot="1" x14ac:dyDescent="0.25">
      <c r="B58" s="35"/>
      <c r="C58" s="35"/>
      <c r="D58" s="35"/>
      <c r="E58" s="35"/>
      <c r="F58" s="35"/>
      <c r="G58" s="35"/>
      <c r="H58" s="35"/>
      <c r="I58" s="35"/>
      <c r="J58" s="35"/>
    </row>
    <row r="59" spans="2:10" ht="16" thickBot="1" x14ac:dyDescent="0.25">
      <c r="B59" s="35"/>
      <c r="C59" s="35"/>
      <c r="D59" s="35"/>
      <c r="E59" s="35"/>
      <c r="F59" s="113" t="s">
        <v>333</v>
      </c>
      <c r="G59" s="114"/>
      <c r="H59" s="114"/>
      <c r="I59" s="115"/>
      <c r="J59" s="36">
        <f>SUM(J5:J57)</f>
        <v>0</v>
      </c>
    </row>
    <row r="60" spans="2:10" x14ac:dyDescent="0.2">
      <c r="B60" s="37" t="s">
        <v>422</v>
      </c>
    </row>
    <row r="61" spans="2:10" x14ac:dyDescent="0.2">
      <c r="B61" s="37" t="s">
        <v>334</v>
      </c>
      <c r="C61" s="37"/>
    </row>
    <row r="62" spans="2:10" x14ac:dyDescent="0.2">
      <c r="B62" s="37" t="s">
        <v>416</v>
      </c>
      <c r="C62" s="37"/>
    </row>
    <row r="63" spans="2:10" x14ac:dyDescent="0.2">
      <c r="B63" s="37" t="s">
        <v>417</v>
      </c>
    </row>
    <row r="64" spans="2:10" x14ac:dyDescent="0.2">
      <c r="B64" s="37" t="s">
        <v>421</v>
      </c>
    </row>
  </sheetData>
  <mergeCells count="1">
    <mergeCell ref="F59:I59"/>
  </mergeCells>
  <phoneticPr fontId="10" type="noConversion"/>
  <pageMargins left="0.23622047244094491" right="0.23622047244094491" top="0.19685039370078741" bottom="0" header="0.31496062992125984" footer="0.31496062992125984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0E78-09B3-454D-8136-636D941D4C83}">
  <sheetPr>
    <pageSetUpPr fitToPage="1"/>
  </sheetPr>
  <dimension ref="B1:N139"/>
  <sheetViews>
    <sheetView topLeftCell="A37" workbookViewId="0">
      <selection activeCell="I130" sqref="I130"/>
    </sheetView>
  </sheetViews>
  <sheetFormatPr baseColWidth="10" defaultColWidth="8.83203125" defaultRowHeight="15" x14ac:dyDescent="0.2"/>
  <cols>
    <col min="2" max="2" width="34.83203125" customWidth="1"/>
    <col min="3" max="3" width="70" bestFit="1" customWidth="1"/>
    <col min="4" max="4" width="10.83203125" customWidth="1"/>
    <col min="5" max="5" width="16.6640625" customWidth="1"/>
    <col min="6" max="6" width="10.1640625" style="38" customWidth="1"/>
    <col min="7" max="7" width="20" customWidth="1"/>
    <col min="9" max="9" width="17" customWidth="1"/>
    <col min="10" max="10" width="10.1640625" customWidth="1"/>
  </cols>
  <sheetData>
    <row r="1" spans="2:10" ht="45.75" customHeight="1" x14ac:dyDescent="0.2"/>
    <row r="2" spans="2:10" ht="45.75" customHeight="1" thickBot="1" x14ac:dyDescent="0.35">
      <c r="B2" s="70" t="s">
        <v>418</v>
      </c>
    </row>
    <row r="3" spans="2:10" x14ac:dyDescent="0.2">
      <c r="B3" s="39"/>
      <c r="C3" s="40" t="s">
        <v>0</v>
      </c>
      <c r="D3" s="116"/>
      <c r="E3" s="117"/>
      <c r="F3" s="117"/>
      <c r="G3" s="117"/>
      <c r="H3" s="117"/>
      <c r="I3" s="117"/>
      <c r="J3" s="118" t="s">
        <v>419</v>
      </c>
    </row>
    <row r="4" spans="2:10" ht="16" thickBot="1" x14ac:dyDescent="0.25">
      <c r="B4" s="3" t="s">
        <v>4</v>
      </c>
      <c r="C4" s="4" t="s">
        <v>5</v>
      </c>
      <c r="D4" s="5" t="s">
        <v>6</v>
      </c>
      <c r="E4" s="4" t="s">
        <v>423</v>
      </c>
      <c r="F4" s="4" t="s">
        <v>335</v>
      </c>
      <c r="G4" s="4" t="s">
        <v>424</v>
      </c>
      <c r="H4" s="4" t="s">
        <v>336</v>
      </c>
      <c r="I4" s="71" t="s">
        <v>425</v>
      </c>
      <c r="J4" s="119"/>
    </row>
    <row r="5" spans="2:10" x14ac:dyDescent="0.2">
      <c r="B5" s="49" t="s">
        <v>8</v>
      </c>
      <c r="C5" s="50"/>
      <c r="D5" s="51"/>
      <c r="E5" s="72"/>
      <c r="F5" s="84"/>
      <c r="G5" s="72"/>
      <c r="H5" s="72"/>
      <c r="I5" s="72"/>
      <c r="J5" s="88"/>
    </row>
    <row r="6" spans="2:10" x14ac:dyDescent="0.2">
      <c r="B6" s="7" t="s">
        <v>9</v>
      </c>
      <c r="C6" s="9" t="s">
        <v>11</v>
      </c>
      <c r="D6" s="10" t="s">
        <v>12</v>
      </c>
      <c r="E6" s="8" t="s">
        <v>10</v>
      </c>
      <c r="F6" s="8">
        <v>120</v>
      </c>
      <c r="G6" s="9" t="s">
        <v>337</v>
      </c>
      <c r="H6" s="48"/>
      <c r="I6" s="73"/>
      <c r="J6" s="45"/>
    </row>
    <row r="7" spans="2:10" x14ac:dyDescent="0.2">
      <c r="B7" s="7" t="s">
        <v>13</v>
      </c>
      <c r="C7" s="9" t="s">
        <v>15</v>
      </c>
      <c r="D7" s="10" t="s">
        <v>12</v>
      </c>
      <c r="E7" s="8" t="s">
        <v>14</v>
      </c>
      <c r="F7" s="8">
        <v>120</v>
      </c>
      <c r="G7" s="9" t="s">
        <v>338</v>
      </c>
      <c r="H7" s="48"/>
      <c r="I7" s="73"/>
      <c r="J7" s="45"/>
    </row>
    <row r="8" spans="2:10" x14ac:dyDescent="0.2">
      <c r="B8" s="7" t="s">
        <v>16</v>
      </c>
      <c r="C8" s="9" t="s">
        <v>18</v>
      </c>
      <c r="D8" s="10" t="s">
        <v>12</v>
      </c>
      <c r="E8" s="8" t="s">
        <v>17</v>
      </c>
      <c r="F8" s="8">
        <v>120</v>
      </c>
      <c r="G8" s="9" t="s">
        <v>339</v>
      </c>
      <c r="H8" s="48"/>
      <c r="I8" s="73"/>
      <c r="J8" s="45"/>
    </row>
    <row r="9" spans="2:10" x14ac:dyDescent="0.2">
      <c r="B9" s="7" t="s">
        <v>19</v>
      </c>
      <c r="C9" s="9" t="s">
        <v>21</v>
      </c>
      <c r="D9" s="10" t="s">
        <v>12</v>
      </c>
      <c r="E9" s="8" t="s">
        <v>20</v>
      </c>
      <c r="F9" s="8">
        <v>120</v>
      </c>
      <c r="G9" s="9" t="s">
        <v>340</v>
      </c>
      <c r="H9" s="48"/>
      <c r="I9" s="73"/>
      <c r="J9" s="45"/>
    </row>
    <row r="10" spans="2:10" x14ac:dyDescent="0.2">
      <c r="B10" s="7" t="s">
        <v>22</v>
      </c>
      <c r="C10" s="9" t="s">
        <v>24</v>
      </c>
      <c r="D10" s="10" t="s">
        <v>12</v>
      </c>
      <c r="E10" s="8" t="s">
        <v>23</v>
      </c>
      <c r="F10" s="8">
        <v>120</v>
      </c>
      <c r="G10" s="9" t="s">
        <v>341</v>
      </c>
      <c r="H10" s="48"/>
      <c r="I10" s="73"/>
      <c r="J10" s="45"/>
    </row>
    <row r="11" spans="2:10" x14ac:dyDescent="0.2">
      <c r="B11" s="7" t="s">
        <v>25</v>
      </c>
      <c r="C11" s="9" t="s">
        <v>27</v>
      </c>
      <c r="D11" s="10" t="s">
        <v>12</v>
      </c>
      <c r="E11" s="8" t="s">
        <v>26</v>
      </c>
      <c r="F11" s="8">
        <v>120</v>
      </c>
      <c r="G11" s="9" t="s">
        <v>342</v>
      </c>
      <c r="H11" s="48"/>
      <c r="I11" s="73"/>
      <c r="J11" s="45"/>
    </row>
    <row r="12" spans="2:10" x14ac:dyDescent="0.2">
      <c r="B12" s="7" t="s">
        <v>28</v>
      </c>
      <c r="C12" s="9" t="s">
        <v>30</v>
      </c>
      <c r="D12" s="10" t="s">
        <v>12</v>
      </c>
      <c r="E12" s="8" t="s">
        <v>29</v>
      </c>
      <c r="F12" s="8">
        <v>100</v>
      </c>
      <c r="G12" s="9" t="s">
        <v>343</v>
      </c>
      <c r="H12" s="48"/>
      <c r="I12" s="73"/>
      <c r="J12" s="45"/>
    </row>
    <row r="13" spans="2:10" x14ac:dyDescent="0.2">
      <c r="B13" s="7" t="s">
        <v>31</v>
      </c>
      <c r="C13" s="9" t="s">
        <v>15</v>
      </c>
      <c r="D13" s="10" t="s">
        <v>12</v>
      </c>
      <c r="E13" s="8" t="s">
        <v>32</v>
      </c>
      <c r="F13" s="8">
        <v>96</v>
      </c>
      <c r="G13" s="9" t="s">
        <v>344</v>
      </c>
      <c r="H13" s="48"/>
      <c r="I13" s="73"/>
      <c r="J13" s="45"/>
    </row>
    <row r="14" spans="2:10" x14ac:dyDescent="0.2">
      <c r="B14" s="7" t="s">
        <v>33</v>
      </c>
      <c r="C14" s="9" t="s">
        <v>27</v>
      </c>
      <c r="D14" s="10" t="s">
        <v>12</v>
      </c>
      <c r="E14" s="8" t="s">
        <v>34</v>
      </c>
      <c r="F14" s="8">
        <v>96</v>
      </c>
      <c r="G14" s="9" t="s">
        <v>345</v>
      </c>
      <c r="H14" s="48"/>
      <c r="I14" s="73"/>
      <c r="J14" s="45"/>
    </row>
    <row r="15" spans="2:10" x14ac:dyDescent="0.2">
      <c r="B15" s="7" t="s">
        <v>35</v>
      </c>
      <c r="C15" s="9" t="s">
        <v>37</v>
      </c>
      <c r="D15" s="10" t="s">
        <v>12</v>
      </c>
      <c r="E15" s="8" t="s">
        <v>36</v>
      </c>
      <c r="F15" s="8">
        <v>210</v>
      </c>
      <c r="G15" s="9" t="s">
        <v>346</v>
      </c>
      <c r="H15" s="48"/>
      <c r="I15" s="73"/>
      <c r="J15" s="45"/>
    </row>
    <row r="16" spans="2:10" x14ac:dyDescent="0.2">
      <c r="B16" s="52" t="s">
        <v>38</v>
      </c>
      <c r="C16" s="53" t="s">
        <v>39</v>
      </c>
      <c r="D16" s="54"/>
      <c r="E16" s="55"/>
      <c r="F16" s="56"/>
      <c r="G16" s="55"/>
      <c r="H16" s="57"/>
      <c r="I16" s="74"/>
      <c r="J16" s="87"/>
    </row>
    <row r="17" spans="2:14" x14ac:dyDescent="0.2">
      <c r="B17" s="12" t="s">
        <v>41</v>
      </c>
      <c r="C17" s="14" t="s">
        <v>43</v>
      </c>
      <c r="D17" s="15" t="s">
        <v>347</v>
      </c>
      <c r="E17" s="13" t="s">
        <v>42</v>
      </c>
      <c r="F17" s="13">
        <v>20</v>
      </c>
      <c r="G17" s="13" t="s">
        <v>348</v>
      </c>
      <c r="H17" s="13">
        <v>680</v>
      </c>
      <c r="I17" s="75" t="s">
        <v>349</v>
      </c>
      <c r="J17" s="45"/>
      <c r="N17" s="86"/>
    </row>
    <row r="18" spans="2:14" x14ac:dyDescent="0.2">
      <c r="B18" s="12" t="s">
        <v>45</v>
      </c>
      <c r="C18" s="14" t="s">
        <v>47</v>
      </c>
      <c r="D18" s="15" t="s">
        <v>347</v>
      </c>
      <c r="E18" s="13" t="s">
        <v>46</v>
      </c>
      <c r="F18" s="13">
        <v>20</v>
      </c>
      <c r="G18" s="13" t="s">
        <v>350</v>
      </c>
      <c r="H18" s="13">
        <v>480</v>
      </c>
      <c r="I18" s="75" t="s">
        <v>351</v>
      </c>
      <c r="J18" s="45"/>
    </row>
    <row r="19" spans="2:14" x14ac:dyDescent="0.2">
      <c r="B19" s="12" t="s">
        <v>48</v>
      </c>
      <c r="C19" s="14" t="s">
        <v>50</v>
      </c>
      <c r="D19" s="15" t="s">
        <v>347</v>
      </c>
      <c r="E19" s="13" t="s">
        <v>49</v>
      </c>
      <c r="F19" s="13">
        <v>20</v>
      </c>
      <c r="G19" s="13" t="s">
        <v>352</v>
      </c>
      <c r="H19" s="13">
        <v>480</v>
      </c>
      <c r="I19" s="75" t="s">
        <v>353</v>
      </c>
      <c r="J19" s="45"/>
    </row>
    <row r="20" spans="2:14" x14ac:dyDescent="0.2">
      <c r="B20" s="12" t="s">
        <v>51</v>
      </c>
      <c r="C20" s="14" t="s">
        <v>53</v>
      </c>
      <c r="D20" s="15" t="s">
        <v>347</v>
      </c>
      <c r="E20" s="13" t="s">
        <v>52</v>
      </c>
      <c r="F20" s="13">
        <v>20</v>
      </c>
      <c r="G20" s="13" t="s">
        <v>354</v>
      </c>
      <c r="H20" s="13">
        <v>680</v>
      </c>
      <c r="I20" s="75" t="s">
        <v>355</v>
      </c>
      <c r="J20" s="45"/>
    </row>
    <row r="21" spans="2:14" x14ac:dyDescent="0.2">
      <c r="B21" s="12" t="s">
        <v>54</v>
      </c>
      <c r="C21" s="14" t="s">
        <v>56</v>
      </c>
      <c r="D21" s="15" t="s">
        <v>347</v>
      </c>
      <c r="E21" s="13" t="s">
        <v>55</v>
      </c>
      <c r="F21" s="13">
        <v>20</v>
      </c>
      <c r="G21" s="13" t="s">
        <v>356</v>
      </c>
      <c r="H21" s="13">
        <v>680</v>
      </c>
      <c r="I21" s="75" t="s">
        <v>357</v>
      </c>
      <c r="J21" s="45"/>
    </row>
    <row r="22" spans="2:14" x14ac:dyDescent="0.2">
      <c r="B22" s="12" t="s">
        <v>57</v>
      </c>
      <c r="C22" s="14" t="s">
        <v>59</v>
      </c>
      <c r="D22" s="15" t="s">
        <v>347</v>
      </c>
      <c r="E22" s="13" t="s">
        <v>58</v>
      </c>
      <c r="F22" s="13">
        <v>20</v>
      </c>
      <c r="G22" s="13" t="s">
        <v>358</v>
      </c>
      <c r="H22" s="13">
        <v>480</v>
      </c>
      <c r="I22" s="75" t="s">
        <v>359</v>
      </c>
      <c r="J22" s="45"/>
    </row>
    <row r="23" spans="2:14" x14ac:dyDescent="0.2">
      <c r="B23" s="12" t="s">
        <v>60</v>
      </c>
      <c r="C23" s="14" t="s">
        <v>62</v>
      </c>
      <c r="D23" s="15" t="s">
        <v>347</v>
      </c>
      <c r="E23" s="13" t="s">
        <v>61</v>
      </c>
      <c r="F23" s="13">
        <v>20</v>
      </c>
      <c r="G23" s="13" t="s">
        <v>360</v>
      </c>
      <c r="H23" s="13">
        <v>1200</v>
      </c>
      <c r="I23" s="75" t="s">
        <v>361</v>
      </c>
      <c r="J23" s="45"/>
    </row>
    <row r="24" spans="2:14" x14ac:dyDescent="0.2">
      <c r="B24" s="12" t="s">
        <v>63</v>
      </c>
      <c r="C24" s="14" t="s">
        <v>47</v>
      </c>
      <c r="D24" s="15" t="s">
        <v>347</v>
      </c>
      <c r="E24" s="13" t="s">
        <v>64</v>
      </c>
      <c r="F24" s="13">
        <v>20</v>
      </c>
      <c r="G24" s="13" t="s">
        <v>362</v>
      </c>
      <c r="H24" s="13">
        <v>480</v>
      </c>
      <c r="I24" s="75" t="s">
        <v>363</v>
      </c>
      <c r="J24" s="45"/>
    </row>
    <row r="25" spans="2:14" x14ac:dyDescent="0.2">
      <c r="B25" s="12" t="s">
        <v>364</v>
      </c>
      <c r="C25" s="14" t="s">
        <v>66</v>
      </c>
      <c r="D25" s="15" t="s">
        <v>347</v>
      </c>
      <c r="E25" s="13" t="s">
        <v>65</v>
      </c>
      <c r="F25" s="13">
        <v>50</v>
      </c>
      <c r="G25" s="13" t="s">
        <v>365</v>
      </c>
      <c r="H25" s="13">
        <v>3000</v>
      </c>
      <c r="I25" s="75" t="s">
        <v>366</v>
      </c>
      <c r="J25" s="45"/>
    </row>
    <row r="26" spans="2:14" x14ac:dyDescent="0.2">
      <c r="B26" s="12" t="s">
        <v>67</v>
      </c>
      <c r="C26" s="14" t="s">
        <v>68</v>
      </c>
      <c r="D26" s="15" t="s">
        <v>347</v>
      </c>
      <c r="E26" s="13" t="s">
        <v>67</v>
      </c>
      <c r="F26" s="13">
        <v>20</v>
      </c>
      <c r="G26" s="13" t="s">
        <v>367</v>
      </c>
      <c r="H26" s="13">
        <v>1200</v>
      </c>
      <c r="I26" s="75" t="s">
        <v>368</v>
      </c>
      <c r="J26" s="45"/>
    </row>
    <row r="27" spans="2:14" x14ac:dyDescent="0.2">
      <c r="B27" s="52" t="s">
        <v>69</v>
      </c>
      <c r="C27" s="53" t="s">
        <v>39</v>
      </c>
      <c r="D27" s="58"/>
      <c r="E27" s="59"/>
      <c r="F27" s="60"/>
      <c r="G27" s="60"/>
      <c r="H27" s="60"/>
      <c r="I27" s="76"/>
      <c r="J27" s="87"/>
    </row>
    <row r="28" spans="2:14" x14ac:dyDescent="0.2">
      <c r="B28" s="17" t="s">
        <v>70</v>
      </c>
      <c r="C28" s="19" t="s">
        <v>369</v>
      </c>
      <c r="D28" s="20" t="s">
        <v>347</v>
      </c>
      <c r="E28" s="19" t="s">
        <v>71</v>
      </c>
      <c r="F28" s="18">
        <v>50</v>
      </c>
      <c r="G28" s="19" t="s">
        <v>370</v>
      </c>
      <c r="H28" s="43"/>
      <c r="I28" s="77"/>
      <c r="J28" s="45"/>
    </row>
    <row r="29" spans="2:14" x14ac:dyDescent="0.2">
      <c r="B29" s="17" t="s">
        <v>72</v>
      </c>
      <c r="C29" s="19" t="s">
        <v>371</v>
      </c>
      <c r="D29" s="20" t="s">
        <v>347</v>
      </c>
      <c r="E29" s="19" t="s">
        <v>73</v>
      </c>
      <c r="F29" s="18">
        <v>50</v>
      </c>
      <c r="G29" s="19" t="s">
        <v>372</v>
      </c>
      <c r="H29" s="43"/>
      <c r="I29" s="77"/>
      <c r="J29" s="45"/>
    </row>
    <row r="30" spans="2:14" x14ac:dyDescent="0.2">
      <c r="B30" s="17" t="s">
        <v>74</v>
      </c>
      <c r="C30" s="19" t="s">
        <v>373</v>
      </c>
      <c r="D30" s="20" t="s">
        <v>347</v>
      </c>
      <c r="E30" s="19" t="s">
        <v>75</v>
      </c>
      <c r="F30" s="18">
        <v>50</v>
      </c>
      <c r="G30" s="19" t="s">
        <v>374</v>
      </c>
      <c r="H30" s="43"/>
      <c r="I30" s="77"/>
      <c r="J30" s="45"/>
    </row>
    <row r="31" spans="2:14" x14ac:dyDescent="0.2">
      <c r="B31" s="17" t="s">
        <v>77</v>
      </c>
      <c r="C31" s="19" t="s">
        <v>375</v>
      </c>
      <c r="D31" s="20" t="s">
        <v>347</v>
      </c>
      <c r="E31" s="19" t="s">
        <v>78</v>
      </c>
      <c r="F31" s="18">
        <v>50</v>
      </c>
      <c r="G31" s="19" t="s">
        <v>376</v>
      </c>
      <c r="H31" s="43"/>
      <c r="I31" s="77"/>
      <c r="J31" s="45"/>
    </row>
    <row r="32" spans="2:14" x14ac:dyDescent="0.2">
      <c r="B32" s="17" t="s">
        <v>80</v>
      </c>
      <c r="C32" s="19" t="s">
        <v>377</v>
      </c>
      <c r="D32" s="20" t="s">
        <v>347</v>
      </c>
      <c r="E32" s="19" t="s">
        <v>80</v>
      </c>
      <c r="F32" s="18">
        <v>25</v>
      </c>
      <c r="G32" s="19" t="s">
        <v>378</v>
      </c>
      <c r="H32" s="43"/>
      <c r="I32" s="77"/>
      <c r="J32" s="45"/>
    </row>
    <row r="33" spans="2:10" x14ac:dyDescent="0.2">
      <c r="B33" s="17" t="s">
        <v>82</v>
      </c>
      <c r="C33" s="19" t="s">
        <v>379</v>
      </c>
      <c r="D33" s="20" t="s">
        <v>347</v>
      </c>
      <c r="E33" s="19" t="s">
        <v>83</v>
      </c>
      <c r="F33" s="18">
        <v>25</v>
      </c>
      <c r="G33" s="19" t="s">
        <v>380</v>
      </c>
      <c r="H33" s="43"/>
      <c r="I33" s="77"/>
      <c r="J33" s="45"/>
    </row>
    <row r="34" spans="2:10" x14ac:dyDescent="0.2">
      <c r="B34" s="17" t="s">
        <v>85</v>
      </c>
      <c r="C34" s="19" t="s">
        <v>381</v>
      </c>
      <c r="D34" s="20" t="s">
        <v>347</v>
      </c>
      <c r="E34" s="19" t="s">
        <v>85</v>
      </c>
      <c r="F34" s="18">
        <v>25</v>
      </c>
      <c r="G34" s="19" t="s">
        <v>382</v>
      </c>
      <c r="H34" s="43"/>
      <c r="I34" s="77"/>
      <c r="J34" s="45"/>
    </row>
    <row r="35" spans="2:10" x14ac:dyDescent="0.2">
      <c r="B35" s="17" t="s">
        <v>87</v>
      </c>
      <c r="C35" s="19" t="s">
        <v>383</v>
      </c>
      <c r="D35" s="20" t="s">
        <v>347</v>
      </c>
      <c r="E35" s="19" t="s">
        <v>88</v>
      </c>
      <c r="F35" s="18">
        <v>25</v>
      </c>
      <c r="G35" s="19" t="s">
        <v>384</v>
      </c>
      <c r="H35" s="43"/>
      <c r="I35" s="77"/>
      <c r="J35" s="45"/>
    </row>
    <row r="36" spans="2:10" x14ac:dyDescent="0.2">
      <c r="B36" s="17" t="s">
        <v>90</v>
      </c>
      <c r="C36" s="19" t="s">
        <v>385</v>
      </c>
      <c r="D36" s="20" t="s">
        <v>347</v>
      </c>
      <c r="E36" s="19" t="s">
        <v>90</v>
      </c>
      <c r="F36" s="18">
        <v>25</v>
      </c>
      <c r="G36" s="19" t="s">
        <v>386</v>
      </c>
      <c r="H36" s="43"/>
      <c r="I36" s="77"/>
      <c r="J36" s="45"/>
    </row>
    <row r="37" spans="2:10" x14ac:dyDescent="0.2">
      <c r="B37" s="17" t="s">
        <v>91</v>
      </c>
      <c r="C37" s="19" t="s">
        <v>387</v>
      </c>
      <c r="D37" s="20" t="s">
        <v>347</v>
      </c>
      <c r="E37" s="19" t="s">
        <v>92</v>
      </c>
      <c r="F37" s="18">
        <v>25</v>
      </c>
      <c r="G37" s="19" t="s">
        <v>388</v>
      </c>
      <c r="H37" s="43"/>
      <c r="I37" s="77"/>
      <c r="J37" s="45"/>
    </row>
    <row r="38" spans="2:10" x14ac:dyDescent="0.2">
      <c r="B38" s="52" t="s">
        <v>93</v>
      </c>
      <c r="C38" s="61"/>
      <c r="D38" s="58"/>
      <c r="E38" s="59"/>
      <c r="F38" s="56"/>
      <c r="G38" s="55"/>
      <c r="H38" s="57"/>
      <c r="I38" s="74"/>
      <c r="J38" s="87"/>
    </row>
    <row r="39" spans="2:10" x14ac:dyDescent="0.2">
      <c r="B39" s="17" t="s">
        <v>94</v>
      </c>
      <c r="C39" s="19" t="s">
        <v>96</v>
      </c>
      <c r="D39" s="20" t="s">
        <v>44</v>
      </c>
      <c r="E39" s="18" t="s">
        <v>95</v>
      </c>
      <c r="F39" s="41"/>
      <c r="G39" s="23"/>
      <c r="H39" s="43"/>
      <c r="I39" s="77"/>
      <c r="J39" s="45"/>
    </row>
    <row r="40" spans="2:10" x14ac:dyDescent="0.2">
      <c r="B40" s="17" t="s">
        <v>97</v>
      </c>
      <c r="C40" s="19" t="s">
        <v>99</v>
      </c>
      <c r="D40" s="20" t="s">
        <v>100</v>
      </c>
      <c r="E40" s="19" t="s">
        <v>389</v>
      </c>
      <c r="F40" s="18">
        <v>50</v>
      </c>
      <c r="G40" s="19" t="s">
        <v>98</v>
      </c>
      <c r="H40" s="43"/>
      <c r="I40" s="77"/>
      <c r="J40" s="45"/>
    </row>
    <row r="41" spans="2:10" x14ac:dyDescent="0.2">
      <c r="B41" s="17" t="s">
        <v>101</v>
      </c>
      <c r="C41" s="19" t="s">
        <v>103</v>
      </c>
      <c r="D41" s="20" t="s">
        <v>100</v>
      </c>
      <c r="E41" s="19" t="s">
        <v>390</v>
      </c>
      <c r="F41" s="18">
        <v>50</v>
      </c>
      <c r="G41" s="19" t="s">
        <v>102</v>
      </c>
      <c r="H41" s="43"/>
      <c r="I41" s="77"/>
      <c r="J41" s="45"/>
    </row>
    <row r="42" spans="2:10" x14ac:dyDescent="0.2">
      <c r="B42" s="17" t="s">
        <v>104</v>
      </c>
      <c r="C42" s="19" t="s">
        <v>106</v>
      </c>
      <c r="D42" s="20" t="s">
        <v>100</v>
      </c>
      <c r="E42" s="19" t="s">
        <v>391</v>
      </c>
      <c r="F42" s="18">
        <v>30</v>
      </c>
      <c r="G42" s="19" t="s">
        <v>105</v>
      </c>
      <c r="H42" s="43"/>
      <c r="I42" s="77"/>
      <c r="J42" s="45"/>
    </row>
    <row r="43" spans="2:10" x14ac:dyDescent="0.2">
      <c r="B43" s="17" t="s">
        <v>107</v>
      </c>
      <c r="C43" s="19" t="s">
        <v>109</v>
      </c>
      <c r="D43" s="20" t="s">
        <v>100</v>
      </c>
      <c r="E43" s="19" t="s">
        <v>392</v>
      </c>
      <c r="F43" s="18">
        <v>30</v>
      </c>
      <c r="G43" s="19" t="s">
        <v>108</v>
      </c>
      <c r="H43" s="43"/>
      <c r="I43" s="77"/>
      <c r="J43" s="45"/>
    </row>
    <row r="44" spans="2:10" x14ac:dyDescent="0.2">
      <c r="B44" s="17" t="s">
        <v>110</v>
      </c>
      <c r="C44" s="19" t="s">
        <v>112</v>
      </c>
      <c r="D44" s="20" t="s">
        <v>100</v>
      </c>
      <c r="E44" s="19" t="s">
        <v>393</v>
      </c>
      <c r="F44" s="18">
        <v>30</v>
      </c>
      <c r="G44" s="19" t="s">
        <v>111</v>
      </c>
      <c r="H44" s="43"/>
      <c r="I44" s="77"/>
      <c r="J44" s="45"/>
    </row>
    <row r="45" spans="2:10" x14ac:dyDescent="0.2">
      <c r="B45" s="17" t="s">
        <v>113</v>
      </c>
      <c r="C45" s="19" t="s">
        <v>114</v>
      </c>
      <c r="D45" s="20" t="s">
        <v>44</v>
      </c>
      <c r="E45" s="19" t="s">
        <v>113</v>
      </c>
      <c r="F45" s="24"/>
      <c r="G45" s="23"/>
      <c r="H45" s="43"/>
      <c r="I45" s="77"/>
      <c r="J45" s="45"/>
    </row>
    <row r="46" spans="2:10" x14ac:dyDescent="0.2">
      <c r="B46" s="17" t="s">
        <v>115</v>
      </c>
      <c r="C46" s="19" t="s">
        <v>116</v>
      </c>
      <c r="D46" s="20" t="s">
        <v>44</v>
      </c>
      <c r="E46" s="18" t="s">
        <v>115</v>
      </c>
      <c r="F46" s="41"/>
      <c r="G46" s="23"/>
      <c r="H46" s="43"/>
      <c r="I46" s="77"/>
      <c r="J46" s="45"/>
    </row>
    <row r="47" spans="2:10" x14ac:dyDescent="0.2">
      <c r="B47" s="17" t="s">
        <v>117</v>
      </c>
      <c r="C47" s="19" t="s">
        <v>118</v>
      </c>
      <c r="D47" s="20" t="s">
        <v>44</v>
      </c>
      <c r="E47" s="18" t="s">
        <v>117</v>
      </c>
      <c r="F47" s="41"/>
      <c r="G47" s="23"/>
      <c r="H47" s="43"/>
      <c r="I47" s="77"/>
      <c r="J47" s="45"/>
    </row>
    <row r="48" spans="2:10" x14ac:dyDescent="0.2">
      <c r="B48" s="17" t="s">
        <v>119</v>
      </c>
      <c r="C48" s="19" t="s">
        <v>120</v>
      </c>
      <c r="D48" s="20" t="s">
        <v>44</v>
      </c>
      <c r="E48" s="19" t="s">
        <v>119</v>
      </c>
      <c r="F48" s="23"/>
      <c r="G48" s="23"/>
      <c r="H48" s="43"/>
      <c r="I48" s="77"/>
      <c r="J48" s="45"/>
    </row>
    <row r="49" spans="2:10" x14ac:dyDescent="0.2">
      <c r="B49" s="17" t="s">
        <v>121</v>
      </c>
      <c r="C49" s="19" t="s">
        <v>123</v>
      </c>
      <c r="D49" s="20" t="s">
        <v>100</v>
      </c>
      <c r="E49" s="19" t="s">
        <v>394</v>
      </c>
      <c r="F49" s="19">
        <v>50</v>
      </c>
      <c r="G49" s="19" t="s">
        <v>122</v>
      </c>
      <c r="H49" s="43"/>
      <c r="I49" s="77"/>
      <c r="J49" s="45"/>
    </row>
    <row r="50" spans="2:10" x14ac:dyDescent="0.2">
      <c r="B50" s="17" t="s">
        <v>124</v>
      </c>
      <c r="C50" s="19" t="s">
        <v>125</v>
      </c>
      <c r="D50" s="20" t="s">
        <v>44</v>
      </c>
      <c r="E50" s="18" t="s">
        <v>124</v>
      </c>
      <c r="F50" s="41"/>
      <c r="G50" s="23"/>
      <c r="H50" s="43"/>
      <c r="I50" s="77"/>
      <c r="J50" s="45"/>
    </row>
    <row r="51" spans="2:10" x14ac:dyDescent="0.2">
      <c r="B51" s="17" t="s">
        <v>126</v>
      </c>
      <c r="C51" s="19" t="s">
        <v>128</v>
      </c>
      <c r="D51" s="20" t="s">
        <v>44</v>
      </c>
      <c r="E51" s="18" t="s">
        <v>127</v>
      </c>
      <c r="F51" s="41"/>
      <c r="G51" s="23"/>
      <c r="H51" s="43"/>
      <c r="I51" s="77"/>
      <c r="J51" s="45"/>
    </row>
    <row r="52" spans="2:10" x14ac:dyDescent="0.2">
      <c r="B52" s="11" t="s">
        <v>129</v>
      </c>
      <c r="C52" s="61"/>
      <c r="D52" s="58"/>
      <c r="E52" s="60"/>
      <c r="F52" s="56"/>
      <c r="G52" s="55"/>
      <c r="H52" s="57"/>
      <c r="I52" s="74"/>
      <c r="J52" s="87"/>
    </row>
    <row r="53" spans="2:10" x14ac:dyDescent="0.2">
      <c r="B53" s="17" t="s">
        <v>130</v>
      </c>
      <c r="C53" s="25" t="s">
        <v>132</v>
      </c>
      <c r="D53" s="20" t="s">
        <v>44</v>
      </c>
      <c r="E53" s="18" t="s">
        <v>131</v>
      </c>
      <c r="F53" s="44"/>
      <c r="G53" s="42"/>
      <c r="H53" s="42"/>
      <c r="I53" s="78"/>
      <c r="J53" s="45"/>
    </row>
    <row r="54" spans="2:10" x14ac:dyDescent="0.2">
      <c r="B54" s="17" t="s">
        <v>133</v>
      </c>
      <c r="C54" s="25" t="s">
        <v>132</v>
      </c>
      <c r="D54" s="20" t="s">
        <v>44</v>
      </c>
      <c r="E54" s="18" t="s">
        <v>134</v>
      </c>
      <c r="F54" s="44"/>
      <c r="G54" s="42"/>
      <c r="H54" s="42"/>
      <c r="I54" s="78"/>
      <c r="J54" s="45"/>
    </row>
    <row r="55" spans="2:10" x14ac:dyDescent="0.2">
      <c r="B55" s="17" t="s">
        <v>135</v>
      </c>
      <c r="C55" s="25" t="s">
        <v>132</v>
      </c>
      <c r="D55" s="20" t="s">
        <v>44</v>
      </c>
      <c r="E55" s="18" t="s">
        <v>136</v>
      </c>
      <c r="F55" s="44"/>
      <c r="G55" s="42"/>
      <c r="H55" s="42"/>
      <c r="I55" s="78"/>
      <c r="J55" s="45"/>
    </row>
    <row r="56" spans="2:10" x14ac:dyDescent="0.2">
      <c r="B56" s="17" t="s">
        <v>137</v>
      </c>
      <c r="C56" s="19" t="s">
        <v>139</v>
      </c>
      <c r="D56" s="20" t="s">
        <v>44</v>
      </c>
      <c r="E56" s="18" t="s">
        <v>138</v>
      </c>
      <c r="F56" s="44"/>
      <c r="G56" s="42"/>
      <c r="H56" s="42"/>
      <c r="I56" s="78"/>
      <c r="J56" s="45"/>
    </row>
    <row r="57" spans="2:10" x14ac:dyDescent="0.2">
      <c r="B57" s="17" t="s">
        <v>140</v>
      </c>
      <c r="C57" s="19" t="s">
        <v>142</v>
      </c>
      <c r="D57" s="20" t="s">
        <v>44</v>
      </c>
      <c r="E57" s="18" t="s">
        <v>141</v>
      </c>
      <c r="F57" s="44"/>
      <c r="G57" s="42"/>
      <c r="H57" s="42"/>
      <c r="I57" s="78"/>
      <c r="J57" s="45"/>
    </row>
    <row r="58" spans="2:10" x14ac:dyDescent="0.2">
      <c r="B58" s="17" t="s">
        <v>143</v>
      </c>
      <c r="C58" s="19" t="s">
        <v>145</v>
      </c>
      <c r="D58" s="20" t="s">
        <v>44</v>
      </c>
      <c r="E58" s="18" t="s">
        <v>144</v>
      </c>
      <c r="F58" s="44"/>
      <c r="G58" s="42"/>
      <c r="H58" s="42"/>
      <c r="I58" s="78"/>
      <c r="J58" s="45"/>
    </row>
    <row r="59" spans="2:10" x14ac:dyDescent="0.2">
      <c r="B59" s="17" t="s">
        <v>146</v>
      </c>
      <c r="C59" s="19" t="s">
        <v>148</v>
      </c>
      <c r="D59" s="20" t="s">
        <v>44</v>
      </c>
      <c r="E59" s="18" t="s">
        <v>147</v>
      </c>
      <c r="F59" s="44"/>
      <c r="G59" s="42"/>
      <c r="H59" s="42"/>
      <c r="I59" s="78"/>
      <c r="J59" s="45"/>
    </row>
    <row r="60" spans="2:10" x14ac:dyDescent="0.2">
      <c r="B60" s="17" t="s">
        <v>149</v>
      </c>
      <c r="C60" s="19" t="s">
        <v>151</v>
      </c>
      <c r="D60" s="20" t="s">
        <v>44</v>
      </c>
      <c r="E60" s="18" t="s">
        <v>150</v>
      </c>
      <c r="F60" s="44"/>
      <c r="G60" s="42"/>
      <c r="H60" s="42"/>
      <c r="I60" s="78"/>
      <c r="J60" s="45"/>
    </row>
    <row r="61" spans="2:10" x14ac:dyDescent="0.2">
      <c r="B61" s="17" t="s">
        <v>152</v>
      </c>
      <c r="C61" s="19" t="s">
        <v>154</v>
      </c>
      <c r="D61" s="20" t="s">
        <v>44</v>
      </c>
      <c r="E61" s="18" t="s">
        <v>153</v>
      </c>
      <c r="F61" s="44"/>
      <c r="G61" s="42"/>
      <c r="H61" s="42"/>
      <c r="I61" s="78"/>
      <c r="J61" s="45"/>
    </row>
    <row r="62" spans="2:10" x14ac:dyDescent="0.2">
      <c r="B62" s="17" t="s">
        <v>155</v>
      </c>
      <c r="C62" s="19" t="s">
        <v>157</v>
      </c>
      <c r="D62" s="20" t="s">
        <v>44</v>
      </c>
      <c r="E62" s="18" t="s">
        <v>156</v>
      </c>
      <c r="F62" s="44"/>
      <c r="G62" s="42"/>
      <c r="H62" s="42"/>
      <c r="I62" s="78"/>
      <c r="J62" s="45"/>
    </row>
    <row r="63" spans="2:10" x14ac:dyDescent="0.2">
      <c r="B63" s="17" t="s">
        <v>158</v>
      </c>
      <c r="C63" s="19" t="s">
        <v>160</v>
      </c>
      <c r="D63" s="20" t="s">
        <v>44</v>
      </c>
      <c r="E63" s="18" t="s">
        <v>159</v>
      </c>
      <c r="F63" s="44"/>
      <c r="G63" s="42"/>
      <c r="H63" s="42"/>
      <c r="I63" s="78"/>
      <c r="J63" s="45"/>
    </row>
    <row r="64" spans="2:10" x14ac:dyDescent="0.2">
      <c r="B64" s="11" t="s">
        <v>161</v>
      </c>
      <c r="C64" s="53" t="s">
        <v>39</v>
      </c>
      <c r="D64" s="62"/>
      <c r="E64" s="60"/>
      <c r="F64" s="63"/>
      <c r="G64" s="54"/>
      <c r="H64" s="54"/>
      <c r="I64" s="79"/>
      <c r="J64" s="87"/>
    </row>
    <row r="65" spans="2:10" x14ac:dyDescent="0.2">
      <c r="B65" s="26" t="s">
        <v>162</v>
      </c>
      <c r="C65" s="27" t="s">
        <v>164</v>
      </c>
      <c r="D65" s="28" t="s">
        <v>100</v>
      </c>
      <c r="E65" s="24"/>
      <c r="F65" s="27">
        <v>50</v>
      </c>
      <c r="G65" s="27" t="s">
        <v>163</v>
      </c>
      <c r="H65" s="43"/>
      <c r="I65" s="80"/>
      <c r="J65" s="45"/>
    </row>
    <row r="66" spans="2:10" x14ac:dyDescent="0.2">
      <c r="B66" s="26" t="s">
        <v>165</v>
      </c>
      <c r="C66" s="27" t="s">
        <v>167</v>
      </c>
      <c r="D66" s="28" t="s">
        <v>100</v>
      </c>
      <c r="E66" s="24"/>
      <c r="F66" s="27">
        <v>50</v>
      </c>
      <c r="G66" s="27" t="s">
        <v>166</v>
      </c>
      <c r="H66" s="43"/>
      <c r="I66" s="80"/>
      <c r="J66" s="45"/>
    </row>
    <row r="67" spans="2:10" x14ac:dyDescent="0.2">
      <c r="B67" s="26" t="s">
        <v>168</v>
      </c>
      <c r="C67" s="27" t="s">
        <v>164</v>
      </c>
      <c r="D67" s="28" t="s">
        <v>100</v>
      </c>
      <c r="E67" s="24"/>
      <c r="F67" s="27">
        <v>50</v>
      </c>
      <c r="G67" s="27" t="s">
        <v>169</v>
      </c>
      <c r="H67" s="43"/>
      <c r="I67" s="80"/>
      <c r="J67" s="45"/>
    </row>
    <row r="68" spans="2:10" x14ac:dyDescent="0.2">
      <c r="B68" s="26" t="s">
        <v>170</v>
      </c>
      <c r="C68" s="27" t="s">
        <v>167</v>
      </c>
      <c r="D68" s="28" t="s">
        <v>100</v>
      </c>
      <c r="E68" s="24"/>
      <c r="F68" s="27">
        <v>50</v>
      </c>
      <c r="G68" s="27" t="s">
        <v>171</v>
      </c>
      <c r="H68" s="43"/>
      <c r="I68" s="80"/>
      <c r="J68" s="45"/>
    </row>
    <row r="69" spans="2:10" x14ac:dyDescent="0.2">
      <c r="B69" s="26" t="s">
        <v>172</v>
      </c>
      <c r="C69" s="27" t="s">
        <v>164</v>
      </c>
      <c r="D69" s="28" t="s">
        <v>100</v>
      </c>
      <c r="E69" s="24"/>
      <c r="F69" s="27">
        <v>50</v>
      </c>
      <c r="G69" s="27" t="s">
        <v>173</v>
      </c>
      <c r="H69" s="43"/>
      <c r="I69" s="80"/>
      <c r="J69" s="45"/>
    </row>
    <row r="70" spans="2:10" x14ac:dyDescent="0.2">
      <c r="B70" s="26" t="s">
        <v>174</v>
      </c>
      <c r="C70" s="27" t="s">
        <v>167</v>
      </c>
      <c r="D70" s="28" t="s">
        <v>100</v>
      </c>
      <c r="E70" s="24"/>
      <c r="F70" s="27">
        <v>50</v>
      </c>
      <c r="G70" s="27" t="s">
        <v>175</v>
      </c>
      <c r="H70" s="43"/>
      <c r="I70" s="80"/>
      <c r="J70" s="45"/>
    </row>
    <row r="71" spans="2:10" x14ac:dyDescent="0.2">
      <c r="B71" s="26" t="s">
        <v>176</v>
      </c>
      <c r="C71" s="27" t="s">
        <v>164</v>
      </c>
      <c r="D71" s="28" t="s">
        <v>100</v>
      </c>
      <c r="E71" s="24"/>
      <c r="F71" s="27">
        <v>50</v>
      </c>
      <c r="G71" s="27" t="s">
        <v>177</v>
      </c>
      <c r="H71" s="43"/>
      <c r="I71" s="80"/>
      <c r="J71" s="45"/>
    </row>
    <row r="72" spans="2:10" x14ac:dyDescent="0.2">
      <c r="B72" s="26" t="s">
        <v>178</v>
      </c>
      <c r="C72" s="27" t="s">
        <v>164</v>
      </c>
      <c r="D72" s="28" t="s">
        <v>100</v>
      </c>
      <c r="E72" s="24"/>
      <c r="F72" s="27">
        <v>50</v>
      </c>
      <c r="G72" s="27" t="s">
        <v>179</v>
      </c>
      <c r="H72" s="43"/>
      <c r="I72" s="80"/>
      <c r="J72" s="45"/>
    </row>
    <row r="73" spans="2:10" x14ac:dyDescent="0.2">
      <c r="B73" s="26" t="s">
        <v>180</v>
      </c>
      <c r="C73" s="27" t="s">
        <v>164</v>
      </c>
      <c r="D73" s="28" t="s">
        <v>100</v>
      </c>
      <c r="E73" s="24"/>
      <c r="F73" s="27">
        <v>50</v>
      </c>
      <c r="G73" s="27" t="s">
        <v>181</v>
      </c>
      <c r="H73" s="43"/>
      <c r="I73" s="80"/>
      <c r="J73" s="45"/>
    </row>
    <row r="74" spans="2:10" x14ac:dyDescent="0.2">
      <c r="B74" s="26" t="s">
        <v>182</v>
      </c>
      <c r="C74" s="27" t="s">
        <v>164</v>
      </c>
      <c r="D74" s="28" t="s">
        <v>100</v>
      </c>
      <c r="E74" s="24"/>
      <c r="F74" s="27">
        <v>50</v>
      </c>
      <c r="G74" s="27" t="s">
        <v>183</v>
      </c>
      <c r="H74" s="43"/>
      <c r="I74" s="80"/>
      <c r="J74" s="45"/>
    </row>
    <row r="75" spans="2:10" x14ac:dyDescent="0.2">
      <c r="B75" s="26" t="s">
        <v>184</v>
      </c>
      <c r="C75" s="27" t="s">
        <v>164</v>
      </c>
      <c r="D75" s="28" t="s">
        <v>100</v>
      </c>
      <c r="E75" s="24"/>
      <c r="F75" s="27">
        <v>50</v>
      </c>
      <c r="G75" s="27" t="s">
        <v>185</v>
      </c>
      <c r="H75" s="43"/>
      <c r="I75" s="80"/>
      <c r="J75" s="45"/>
    </row>
    <row r="76" spans="2:10" x14ac:dyDescent="0.2">
      <c r="B76" s="26" t="s">
        <v>186</v>
      </c>
      <c r="C76" s="27" t="s">
        <v>188</v>
      </c>
      <c r="D76" s="28" t="s">
        <v>100</v>
      </c>
      <c r="E76" s="24"/>
      <c r="F76" s="27">
        <v>100</v>
      </c>
      <c r="G76" s="27" t="s">
        <v>187</v>
      </c>
      <c r="H76" s="43"/>
      <c r="I76" s="80"/>
      <c r="J76" s="45"/>
    </row>
    <row r="77" spans="2:10" x14ac:dyDescent="0.2">
      <c r="B77" s="26" t="s">
        <v>189</v>
      </c>
      <c r="C77" s="27" t="s">
        <v>188</v>
      </c>
      <c r="D77" s="28" t="s">
        <v>100</v>
      </c>
      <c r="E77" s="24"/>
      <c r="F77" s="27">
        <v>100</v>
      </c>
      <c r="G77" s="27" t="s">
        <v>190</v>
      </c>
      <c r="H77" s="43"/>
      <c r="I77" s="80"/>
      <c r="J77" s="45"/>
    </row>
    <row r="78" spans="2:10" x14ac:dyDescent="0.2">
      <c r="B78" s="26" t="s">
        <v>191</v>
      </c>
      <c r="C78" s="27" t="s">
        <v>188</v>
      </c>
      <c r="D78" s="28" t="s">
        <v>100</v>
      </c>
      <c r="E78" s="24"/>
      <c r="F78" s="27">
        <v>500</v>
      </c>
      <c r="G78" s="27" t="s">
        <v>192</v>
      </c>
      <c r="H78" s="43"/>
      <c r="I78" s="80"/>
      <c r="J78" s="45"/>
    </row>
    <row r="79" spans="2:10" x14ac:dyDescent="0.2">
      <c r="B79" s="26" t="s">
        <v>193</v>
      </c>
      <c r="C79" s="27" t="s">
        <v>195</v>
      </c>
      <c r="D79" s="28" t="s">
        <v>100</v>
      </c>
      <c r="E79" s="24"/>
      <c r="F79" s="27">
        <v>100</v>
      </c>
      <c r="G79" s="27" t="s">
        <v>194</v>
      </c>
      <c r="H79" s="43"/>
      <c r="I79" s="80"/>
      <c r="J79" s="45"/>
    </row>
    <row r="80" spans="2:10" x14ac:dyDescent="0.2">
      <c r="B80" s="26" t="s">
        <v>196</v>
      </c>
      <c r="C80" s="27" t="s">
        <v>195</v>
      </c>
      <c r="D80" s="28" t="s">
        <v>100</v>
      </c>
      <c r="E80" s="24"/>
      <c r="F80" s="27">
        <v>500</v>
      </c>
      <c r="G80" s="27" t="s">
        <v>197</v>
      </c>
      <c r="H80" s="43"/>
      <c r="I80" s="80"/>
      <c r="J80" s="45"/>
    </row>
    <row r="81" spans="2:10" x14ac:dyDescent="0.2">
      <c r="B81" s="26" t="s">
        <v>198</v>
      </c>
      <c r="C81" s="27" t="s">
        <v>200</v>
      </c>
      <c r="D81" s="28" t="s">
        <v>100</v>
      </c>
      <c r="E81" s="24"/>
      <c r="F81" s="27">
        <v>100</v>
      </c>
      <c r="G81" s="27" t="s">
        <v>199</v>
      </c>
      <c r="H81" s="43"/>
      <c r="I81" s="80"/>
      <c r="J81" s="45"/>
    </row>
    <row r="82" spans="2:10" x14ac:dyDescent="0.2">
      <c r="B82" s="26" t="s">
        <v>201</v>
      </c>
      <c r="C82" s="27" t="s">
        <v>200</v>
      </c>
      <c r="D82" s="28" t="s">
        <v>100</v>
      </c>
      <c r="E82" s="24"/>
      <c r="F82" s="27">
        <v>500</v>
      </c>
      <c r="G82" s="27" t="s">
        <v>202</v>
      </c>
      <c r="H82" s="43"/>
      <c r="I82" s="80"/>
      <c r="J82" s="45"/>
    </row>
    <row r="83" spans="2:10" x14ac:dyDescent="0.2">
      <c r="B83" s="26" t="s">
        <v>203</v>
      </c>
      <c r="C83" s="27" t="s">
        <v>205</v>
      </c>
      <c r="D83" s="28" t="s">
        <v>100</v>
      </c>
      <c r="E83" s="24"/>
      <c r="F83" s="27">
        <v>50</v>
      </c>
      <c r="G83" s="27" t="s">
        <v>204</v>
      </c>
      <c r="H83" s="43"/>
      <c r="I83" s="80"/>
      <c r="J83" s="45"/>
    </row>
    <row r="84" spans="2:10" x14ac:dyDescent="0.2">
      <c r="B84" s="26" t="s">
        <v>206</v>
      </c>
      <c r="C84" s="27" t="s">
        <v>205</v>
      </c>
      <c r="D84" s="28" t="s">
        <v>100</v>
      </c>
      <c r="E84" s="24"/>
      <c r="F84" s="27">
        <v>50</v>
      </c>
      <c r="G84" s="27" t="s">
        <v>207</v>
      </c>
      <c r="H84" s="43"/>
      <c r="I84" s="80"/>
      <c r="J84" s="45"/>
    </row>
    <row r="85" spans="2:10" x14ac:dyDescent="0.2">
      <c r="B85" s="26" t="s">
        <v>208</v>
      </c>
      <c r="C85" s="27" t="s">
        <v>205</v>
      </c>
      <c r="D85" s="28" t="s">
        <v>100</v>
      </c>
      <c r="E85" s="24"/>
      <c r="F85" s="27">
        <v>50</v>
      </c>
      <c r="G85" s="27" t="s">
        <v>209</v>
      </c>
      <c r="H85" s="43"/>
      <c r="I85" s="80"/>
      <c r="J85" s="45"/>
    </row>
    <row r="86" spans="2:10" x14ac:dyDescent="0.2">
      <c r="B86" s="26" t="s">
        <v>210</v>
      </c>
      <c r="C86" s="27" t="s">
        <v>205</v>
      </c>
      <c r="D86" s="28" t="s">
        <v>100</v>
      </c>
      <c r="E86" s="24"/>
      <c r="F86" s="27">
        <v>50</v>
      </c>
      <c r="G86" s="27" t="s">
        <v>211</v>
      </c>
      <c r="H86" s="43"/>
      <c r="I86" s="80"/>
      <c r="J86" s="45"/>
    </row>
    <row r="87" spans="2:10" x14ac:dyDescent="0.2">
      <c r="B87" s="26" t="s">
        <v>212</v>
      </c>
      <c r="C87" s="27" t="s">
        <v>205</v>
      </c>
      <c r="D87" s="28" t="s">
        <v>100</v>
      </c>
      <c r="E87" s="24"/>
      <c r="F87" s="27">
        <v>50</v>
      </c>
      <c r="G87" s="27" t="s">
        <v>213</v>
      </c>
      <c r="H87" s="43"/>
      <c r="I87" s="80"/>
      <c r="J87" s="45"/>
    </row>
    <row r="88" spans="2:10" x14ac:dyDescent="0.2">
      <c r="B88" s="26" t="s">
        <v>214</v>
      </c>
      <c r="C88" s="27" t="s">
        <v>216</v>
      </c>
      <c r="D88" s="28" t="s">
        <v>100</v>
      </c>
      <c r="E88" s="24"/>
      <c r="F88" s="27">
        <v>50</v>
      </c>
      <c r="G88" s="27" t="s">
        <v>215</v>
      </c>
      <c r="H88" s="43"/>
      <c r="I88" s="80"/>
      <c r="J88" s="45"/>
    </row>
    <row r="89" spans="2:10" x14ac:dyDescent="0.2">
      <c r="B89" s="26" t="s">
        <v>217</v>
      </c>
      <c r="C89" s="27" t="s">
        <v>219</v>
      </c>
      <c r="D89" s="28" t="s">
        <v>100</v>
      </c>
      <c r="E89" s="24"/>
      <c r="F89" s="27">
        <v>50</v>
      </c>
      <c r="G89" s="27" t="s">
        <v>218</v>
      </c>
      <c r="H89" s="43"/>
      <c r="I89" s="80"/>
      <c r="J89" s="45"/>
    </row>
    <row r="90" spans="2:10" x14ac:dyDescent="0.2">
      <c r="B90" s="26" t="s">
        <v>220</v>
      </c>
      <c r="C90" s="27" t="s">
        <v>222</v>
      </c>
      <c r="D90" s="28" t="s">
        <v>100</v>
      </c>
      <c r="E90" s="24"/>
      <c r="F90" s="27">
        <v>25</v>
      </c>
      <c r="G90" s="27" t="s">
        <v>221</v>
      </c>
      <c r="H90" s="43"/>
      <c r="I90" s="80"/>
      <c r="J90" s="45"/>
    </row>
    <row r="91" spans="2:10" x14ac:dyDescent="0.2">
      <c r="B91" s="26" t="s">
        <v>223</v>
      </c>
      <c r="C91" s="27" t="s">
        <v>225</v>
      </c>
      <c r="D91" s="28" t="s">
        <v>100</v>
      </c>
      <c r="E91" s="24"/>
      <c r="F91" s="27">
        <v>100</v>
      </c>
      <c r="G91" s="27" t="s">
        <v>224</v>
      </c>
      <c r="H91" s="43"/>
      <c r="I91" s="80"/>
      <c r="J91" s="45"/>
    </row>
    <row r="92" spans="2:10" x14ac:dyDescent="0.2">
      <c r="B92" s="26" t="s">
        <v>226</v>
      </c>
      <c r="C92" s="27" t="s">
        <v>228</v>
      </c>
      <c r="D92" s="28" t="s">
        <v>100</v>
      </c>
      <c r="E92" s="24"/>
      <c r="F92" s="27">
        <v>200</v>
      </c>
      <c r="G92" s="27" t="s">
        <v>227</v>
      </c>
      <c r="H92" s="43"/>
      <c r="I92" s="80"/>
      <c r="J92" s="45"/>
    </row>
    <row r="93" spans="2:10" x14ac:dyDescent="0.2">
      <c r="B93" s="26" t="s">
        <v>229</v>
      </c>
      <c r="C93" s="27" t="s">
        <v>228</v>
      </c>
      <c r="D93" s="28" t="s">
        <v>100</v>
      </c>
      <c r="E93" s="24"/>
      <c r="F93" s="27">
        <v>100</v>
      </c>
      <c r="G93" s="27" t="s">
        <v>230</v>
      </c>
      <c r="H93" s="43"/>
      <c r="I93" s="80"/>
      <c r="J93" s="45"/>
    </row>
    <row r="94" spans="2:10" x14ac:dyDescent="0.2">
      <c r="B94" s="26" t="s">
        <v>231</v>
      </c>
      <c r="C94" s="27" t="s">
        <v>228</v>
      </c>
      <c r="D94" s="28" t="s">
        <v>100</v>
      </c>
      <c r="E94" s="24"/>
      <c r="F94" s="27">
        <v>200</v>
      </c>
      <c r="G94" s="27" t="s">
        <v>232</v>
      </c>
      <c r="H94" s="43"/>
      <c r="I94" s="80"/>
      <c r="J94" s="45"/>
    </row>
    <row r="95" spans="2:10" x14ac:dyDescent="0.2">
      <c r="B95" s="26" t="s">
        <v>233</v>
      </c>
      <c r="C95" s="27" t="s">
        <v>228</v>
      </c>
      <c r="D95" s="28" t="s">
        <v>100</v>
      </c>
      <c r="E95" s="24"/>
      <c r="F95" s="27">
        <v>100</v>
      </c>
      <c r="G95" s="27" t="s">
        <v>234</v>
      </c>
      <c r="H95" s="43"/>
      <c r="I95" s="80"/>
      <c r="J95" s="45"/>
    </row>
    <row r="96" spans="2:10" x14ac:dyDescent="0.2">
      <c r="B96" s="26" t="s">
        <v>235</v>
      </c>
      <c r="C96" s="27" t="s">
        <v>228</v>
      </c>
      <c r="D96" s="28" t="s">
        <v>100</v>
      </c>
      <c r="E96" s="24"/>
      <c r="F96" s="27">
        <v>200</v>
      </c>
      <c r="G96" s="27" t="s">
        <v>236</v>
      </c>
      <c r="H96" s="43"/>
      <c r="I96" s="80"/>
      <c r="J96" s="45"/>
    </row>
    <row r="97" spans="2:10" x14ac:dyDescent="0.2">
      <c r="B97" s="26" t="s">
        <v>237</v>
      </c>
      <c r="C97" s="27" t="s">
        <v>228</v>
      </c>
      <c r="D97" s="28" t="s">
        <v>100</v>
      </c>
      <c r="E97" s="24"/>
      <c r="F97" s="27">
        <v>200</v>
      </c>
      <c r="G97" s="27" t="s">
        <v>238</v>
      </c>
      <c r="H97" s="43"/>
      <c r="I97" s="80"/>
      <c r="J97" s="45"/>
    </row>
    <row r="98" spans="2:10" x14ac:dyDescent="0.2">
      <c r="B98" s="26" t="s">
        <v>239</v>
      </c>
      <c r="C98" s="27" t="s">
        <v>228</v>
      </c>
      <c r="D98" s="28" t="s">
        <v>100</v>
      </c>
      <c r="E98" s="24"/>
      <c r="F98" s="27">
        <v>200</v>
      </c>
      <c r="G98" s="27" t="s">
        <v>240</v>
      </c>
      <c r="H98" s="43"/>
      <c r="I98" s="80"/>
      <c r="J98" s="45"/>
    </row>
    <row r="99" spans="2:10" x14ac:dyDescent="0.2">
      <c r="B99" s="26" t="s">
        <v>241</v>
      </c>
      <c r="C99" s="27" t="s">
        <v>243</v>
      </c>
      <c r="D99" s="28" t="s">
        <v>100</v>
      </c>
      <c r="E99" s="24"/>
      <c r="F99" s="27">
        <v>100</v>
      </c>
      <c r="G99" s="27" t="s">
        <v>242</v>
      </c>
      <c r="H99" s="43"/>
      <c r="I99" s="80"/>
      <c r="J99" s="45"/>
    </row>
    <row r="100" spans="2:10" x14ac:dyDescent="0.2">
      <c r="B100" s="26" t="s">
        <v>244</v>
      </c>
      <c r="C100" s="27" t="s">
        <v>246</v>
      </c>
      <c r="D100" s="28" t="s">
        <v>100</v>
      </c>
      <c r="E100" s="24"/>
      <c r="F100" s="27">
        <v>200</v>
      </c>
      <c r="G100" s="27" t="s">
        <v>245</v>
      </c>
      <c r="H100" s="43"/>
      <c r="I100" s="80"/>
      <c r="J100" s="45"/>
    </row>
    <row r="101" spans="2:10" x14ac:dyDescent="0.2">
      <c r="B101" s="26" t="s">
        <v>247</v>
      </c>
      <c r="C101" s="27" t="s">
        <v>249</v>
      </c>
      <c r="D101" s="28" t="s">
        <v>100</v>
      </c>
      <c r="E101" s="24"/>
      <c r="F101" s="27">
        <v>200</v>
      </c>
      <c r="G101" s="27" t="s">
        <v>248</v>
      </c>
      <c r="H101" s="43"/>
      <c r="I101" s="80"/>
      <c r="J101" s="45"/>
    </row>
    <row r="102" spans="2:10" x14ac:dyDescent="0.2">
      <c r="B102" s="26" t="s">
        <v>250</v>
      </c>
      <c r="C102" s="27" t="s">
        <v>252</v>
      </c>
      <c r="D102" s="28" t="s">
        <v>100</v>
      </c>
      <c r="E102" s="24"/>
      <c r="F102" s="27">
        <v>100</v>
      </c>
      <c r="G102" s="27" t="s">
        <v>251</v>
      </c>
      <c r="H102" s="43"/>
      <c r="I102" s="80"/>
      <c r="J102" s="45"/>
    </row>
    <row r="103" spans="2:10" x14ac:dyDescent="0.2">
      <c r="B103" s="26" t="s">
        <v>253</v>
      </c>
      <c r="C103" s="27" t="s">
        <v>255</v>
      </c>
      <c r="D103" s="28" t="s">
        <v>100</v>
      </c>
      <c r="E103" s="24"/>
      <c r="F103" s="27">
        <v>100</v>
      </c>
      <c r="G103" s="27" t="s">
        <v>254</v>
      </c>
      <c r="H103" s="43"/>
      <c r="I103" s="80"/>
      <c r="J103" s="45"/>
    </row>
    <row r="104" spans="2:10" x14ac:dyDescent="0.2">
      <c r="B104" s="26" t="s">
        <v>256</v>
      </c>
      <c r="C104" s="27" t="s">
        <v>258</v>
      </c>
      <c r="D104" s="28" t="s">
        <v>100</v>
      </c>
      <c r="E104" s="24"/>
      <c r="F104" s="27">
        <v>500</v>
      </c>
      <c r="G104" s="27" t="s">
        <v>257</v>
      </c>
      <c r="H104" s="43"/>
      <c r="I104" s="80"/>
      <c r="J104" s="45"/>
    </row>
    <row r="105" spans="2:10" x14ac:dyDescent="0.2">
      <c r="B105" s="29" t="s">
        <v>259</v>
      </c>
      <c r="C105" s="27" t="s">
        <v>261</v>
      </c>
      <c r="D105" s="28" t="s">
        <v>100</v>
      </c>
      <c r="E105" s="23"/>
      <c r="F105" s="27">
        <v>500</v>
      </c>
      <c r="G105" s="27" t="s">
        <v>260</v>
      </c>
      <c r="H105" s="43"/>
      <c r="I105" s="80"/>
      <c r="J105" s="45"/>
    </row>
    <row r="106" spans="2:10" x14ac:dyDescent="0.2">
      <c r="B106" s="29" t="s">
        <v>262</v>
      </c>
      <c r="C106" s="27" t="s">
        <v>264</v>
      </c>
      <c r="D106" s="28" t="s">
        <v>100</v>
      </c>
      <c r="E106" s="23"/>
      <c r="F106" s="27">
        <v>200</v>
      </c>
      <c r="G106" s="27" t="s">
        <v>263</v>
      </c>
      <c r="H106" s="43"/>
      <c r="I106" s="80"/>
      <c r="J106" s="45"/>
    </row>
    <row r="107" spans="2:10" x14ac:dyDescent="0.2">
      <c r="B107" s="29" t="s">
        <v>265</v>
      </c>
      <c r="C107" s="27" t="s">
        <v>267</v>
      </c>
      <c r="D107" s="28" t="s">
        <v>100</v>
      </c>
      <c r="E107" s="23"/>
      <c r="F107" s="27">
        <v>200</v>
      </c>
      <c r="G107" s="27" t="s">
        <v>266</v>
      </c>
      <c r="H107" s="43"/>
      <c r="I107" s="80"/>
      <c r="J107" s="45"/>
    </row>
    <row r="108" spans="2:10" x14ac:dyDescent="0.2">
      <c r="B108" s="29" t="s">
        <v>395</v>
      </c>
      <c r="C108" s="27" t="s">
        <v>396</v>
      </c>
      <c r="D108" s="28" t="s">
        <v>100</v>
      </c>
      <c r="E108" s="23"/>
      <c r="F108" s="27">
        <v>100</v>
      </c>
      <c r="G108" s="27" t="s">
        <v>397</v>
      </c>
      <c r="H108" s="43"/>
      <c r="I108" s="80"/>
      <c r="J108" s="45"/>
    </row>
    <row r="109" spans="2:10" x14ac:dyDescent="0.2">
      <c r="B109" s="29" t="s">
        <v>398</v>
      </c>
      <c r="C109" s="27" t="s">
        <v>399</v>
      </c>
      <c r="D109" s="28" t="s">
        <v>100</v>
      </c>
      <c r="E109" s="23"/>
      <c r="F109" s="27">
        <v>50</v>
      </c>
      <c r="G109" s="27" t="s">
        <v>400</v>
      </c>
      <c r="H109" s="43"/>
      <c r="I109" s="80"/>
      <c r="J109" s="45"/>
    </row>
    <row r="110" spans="2:10" x14ac:dyDescent="0.2">
      <c r="B110" s="29" t="s">
        <v>268</v>
      </c>
      <c r="C110" s="27" t="s">
        <v>270</v>
      </c>
      <c r="D110" s="28" t="s">
        <v>100</v>
      </c>
      <c r="E110" s="23"/>
      <c r="F110" s="27">
        <v>200</v>
      </c>
      <c r="G110" s="27" t="s">
        <v>269</v>
      </c>
      <c r="H110" s="43"/>
      <c r="I110" s="80"/>
      <c r="J110" s="45"/>
    </row>
    <row r="111" spans="2:10" x14ac:dyDescent="0.2">
      <c r="B111" s="29" t="s">
        <v>271</v>
      </c>
      <c r="C111" s="27" t="s">
        <v>273</v>
      </c>
      <c r="D111" s="28" t="s">
        <v>100</v>
      </c>
      <c r="E111" s="23"/>
      <c r="F111" s="27">
        <v>500</v>
      </c>
      <c r="G111" s="27" t="s">
        <v>272</v>
      </c>
      <c r="H111" s="43"/>
      <c r="I111" s="80"/>
      <c r="J111" s="45"/>
    </row>
    <row r="112" spans="2:10" x14ac:dyDescent="0.2">
      <c r="B112" s="29" t="s">
        <v>274</v>
      </c>
      <c r="C112" s="27" t="s">
        <v>276</v>
      </c>
      <c r="D112" s="28" t="s">
        <v>100</v>
      </c>
      <c r="E112" s="23"/>
      <c r="F112" s="27">
        <v>500</v>
      </c>
      <c r="G112" s="27" t="s">
        <v>275</v>
      </c>
      <c r="H112" s="43"/>
      <c r="I112" s="80"/>
      <c r="J112" s="45"/>
    </row>
    <row r="113" spans="2:10" x14ac:dyDescent="0.2">
      <c r="B113" s="29" t="s">
        <v>277</v>
      </c>
      <c r="C113" s="27" t="s">
        <v>276</v>
      </c>
      <c r="D113" s="28" t="s">
        <v>100</v>
      </c>
      <c r="E113" s="23"/>
      <c r="F113" s="27">
        <v>50</v>
      </c>
      <c r="G113" s="27" t="s">
        <v>278</v>
      </c>
      <c r="H113" s="43"/>
      <c r="I113" s="80"/>
      <c r="J113" s="45"/>
    </row>
    <row r="114" spans="2:10" x14ac:dyDescent="0.2">
      <c r="B114" s="29" t="s">
        <v>279</v>
      </c>
      <c r="C114" s="27" t="s">
        <v>280</v>
      </c>
      <c r="D114" s="28" t="s">
        <v>100</v>
      </c>
      <c r="E114" s="23"/>
      <c r="F114" s="27">
        <v>200</v>
      </c>
      <c r="G114" s="27" t="s">
        <v>428</v>
      </c>
      <c r="H114" s="43"/>
      <c r="I114" s="80"/>
      <c r="J114" s="45"/>
    </row>
    <row r="115" spans="2:10" x14ac:dyDescent="0.2">
      <c r="B115" s="26" t="s">
        <v>426</v>
      </c>
      <c r="C115" s="27" t="s">
        <v>280</v>
      </c>
      <c r="D115" s="28" t="s">
        <v>100</v>
      </c>
      <c r="E115" s="112"/>
      <c r="F115" s="27">
        <v>50</v>
      </c>
      <c r="G115" s="27" t="s">
        <v>427</v>
      </c>
      <c r="H115" s="43"/>
      <c r="I115" s="80"/>
      <c r="J115" s="45"/>
    </row>
    <row r="116" spans="2:10" x14ac:dyDescent="0.2">
      <c r="B116" s="29" t="s">
        <v>401</v>
      </c>
      <c r="C116" s="27" t="s">
        <v>402</v>
      </c>
      <c r="D116" s="28" t="s">
        <v>100</v>
      </c>
      <c r="E116" s="23"/>
      <c r="F116" s="27">
        <v>100</v>
      </c>
      <c r="G116" s="27" t="s">
        <v>403</v>
      </c>
      <c r="H116" s="43"/>
      <c r="I116" s="80"/>
      <c r="J116" s="45"/>
    </row>
    <row r="117" spans="2:10" x14ac:dyDescent="0.2">
      <c r="B117" s="29" t="s">
        <v>404</v>
      </c>
      <c r="C117" s="27" t="s">
        <v>405</v>
      </c>
      <c r="D117" s="28" t="s">
        <v>100</v>
      </c>
      <c r="E117" s="23"/>
      <c r="F117" s="27">
        <v>50</v>
      </c>
      <c r="G117" s="27" t="s">
        <v>406</v>
      </c>
      <c r="H117" s="43"/>
      <c r="I117" s="80"/>
      <c r="J117" s="45"/>
    </row>
    <row r="118" spans="2:10" x14ac:dyDescent="0.2">
      <c r="B118" s="29" t="s">
        <v>281</v>
      </c>
      <c r="C118" s="27" t="s">
        <v>283</v>
      </c>
      <c r="D118" s="28" t="s">
        <v>100</v>
      </c>
      <c r="E118" s="23"/>
      <c r="F118" s="27">
        <v>100</v>
      </c>
      <c r="G118" s="27" t="s">
        <v>282</v>
      </c>
      <c r="H118" s="43"/>
      <c r="I118" s="80"/>
      <c r="J118" s="45"/>
    </row>
    <row r="119" spans="2:10" x14ac:dyDescent="0.2">
      <c r="B119" s="29" t="s">
        <v>284</v>
      </c>
      <c r="C119" s="27" t="s">
        <v>283</v>
      </c>
      <c r="D119" s="28" t="s">
        <v>100</v>
      </c>
      <c r="E119" s="23"/>
      <c r="F119" s="27">
        <v>1000</v>
      </c>
      <c r="G119" s="27" t="s">
        <v>285</v>
      </c>
      <c r="H119" s="43"/>
      <c r="I119" s="80"/>
      <c r="J119" s="45"/>
    </row>
    <row r="120" spans="2:10" x14ac:dyDescent="0.2">
      <c r="B120" s="29" t="s">
        <v>286</v>
      </c>
      <c r="C120" s="27" t="s">
        <v>288</v>
      </c>
      <c r="D120" s="28" t="s">
        <v>100</v>
      </c>
      <c r="E120" s="23"/>
      <c r="F120" s="27">
        <v>100</v>
      </c>
      <c r="G120" s="27" t="s">
        <v>287</v>
      </c>
      <c r="H120" s="43"/>
      <c r="I120" s="80"/>
      <c r="J120" s="45"/>
    </row>
    <row r="121" spans="2:10" x14ac:dyDescent="0.2">
      <c r="B121" s="29" t="s">
        <v>407</v>
      </c>
      <c r="C121" s="27" t="s">
        <v>288</v>
      </c>
      <c r="D121" s="28" t="s">
        <v>100</v>
      </c>
      <c r="E121" s="23"/>
      <c r="F121" s="27">
        <v>1000</v>
      </c>
      <c r="G121" s="27" t="s">
        <v>408</v>
      </c>
      <c r="H121" s="43"/>
      <c r="I121" s="80"/>
      <c r="J121" s="45"/>
    </row>
    <row r="122" spans="2:10" x14ac:dyDescent="0.2">
      <c r="B122" s="29" t="s">
        <v>289</v>
      </c>
      <c r="C122" s="27" t="s">
        <v>291</v>
      </c>
      <c r="D122" s="28" t="s">
        <v>100</v>
      </c>
      <c r="E122" s="23"/>
      <c r="F122" s="27">
        <v>50</v>
      </c>
      <c r="G122" s="27" t="s">
        <v>290</v>
      </c>
      <c r="H122" s="43"/>
      <c r="I122" s="80"/>
      <c r="J122" s="45"/>
    </row>
    <row r="123" spans="2:10" x14ac:dyDescent="0.2">
      <c r="B123" s="29" t="s">
        <v>292</v>
      </c>
      <c r="C123" s="27" t="s">
        <v>294</v>
      </c>
      <c r="D123" s="28" t="s">
        <v>100</v>
      </c>
      <c r="E123" s="23"/>
      <c r="F123" s="27">
        <v>50</v>
      </c>
      <c r="G123" s="27" t="s">
        <v>293</v>
      </c>
      <c r="H123" s="43"/>
      <c r="I123" s="80"/>
      <c r="J123" s="45"/>
    </row>
    <row r="124" spans="2:10" x14ac:dyDescent="0.2">
      <c r="B124" s="11" t="s">
        <v>295</v>
      </c>
      <c r="C124" s="64"/>
      <c r="D124" s="58"/>
      <c r="E124" s="61"/>
      <c r="F124" s="56"/>
      <c r="G124" s="55"/>
      <c r="H124" s="57"/>
      <c r="I124" s="81"/>
      <c r="J124" s="87"/>
    </row>
    <row r="125" spans="2:10" x14ac:dyDescent="0.2">
      <c r="B125" s="30" t="s">
        <v>296</v>
      </c>
      <c r="C125" s="14" t="s">
        <v>298</v>
      </c>
      <c r="D125" s="15" t="s">
        <v>12</v>
      </c>
      <c r="E125" s="14" t="s">
        <v>297</v>
      </c>
      <c r="F125" s="14">
        <v>66</v>
      </c>
      <c r="G125" s="14" t="s">
        <v>409</v>
      </c>
      <c r="H125" s="23"/>
      <c r="I125" s="82"/>
      <c r="J125" s="45"/>
    </row>
    <row r="126" spans="2:10" x14ac:dyDescent="0.2">
      <c r="B126" s="30" t="s">
        <v>299</v>
      </c>
      <c r="C126" s="14" t="s">
        <v>301</v>
      </c>
      <c r="D126" s="15" t="s">
        <v>44</v>
      </c>
      <c r="E126" s="14" t="s">
        <v>300</v>
      </c>
      <c r="F126" s="14">
        <v>80</v>
      </c>
      <c r="G126" s="14" t="s">
        <v>410</v>
      </c>
      <c r="H126" s="23"/>
      <c r="I126" s="82"/>
      <c r="J126" s="45"/>
    </row>
    <row r="127" spans="2:10" x14ac:dyDescent="0.2">
      <c r="B127" s="30" t="s">
        <v>302</v>
      </c>
      <c r="C127" s="14" t="s">
        <v>304</v>
      </c>
      <c r="D127" s="15" t="s">
        <v>44</v>
      </c>
      <c r="E127" s="14" t="s">
        <v>303</v>
      </c>
      <c r="F127" s="14">
        <v>80</v>
      </c>
      <c r="G127" s="14" t="s">
        <v>411</v>
      </c>
      <c r="H127" s="23"/>
      <c r="I127" s="82"/>
      <c r="J127" s="45"/>
    </row>
    <row r="128" spans="2:10" x14ac:dyDescent="0.2">
      <c r="B128" s="30" t="s">
        <v>305</v>
      </c>
      <c r="C128" s="14" t="s">
        <v>305</v>
      </c>
      <c r="D128" s="15" t="s">
        <v>44</v>
      </c>
      <c r="E128" s="14" t="s">
        <v>306</v>
      </c>
      <c r="F128" s="23"/>
      <c r="G128" s="23"/>
      <c r="H128" s="43"/>
      <c r="I128" s="82"/>
      <c r="J128" s="45"/>
    </row>
    <row r="129" spans="2:10" x14ac:dyDescent="0.2">
      <c r="B129" s="30" t="s">
        <v>307</v>
      </c>
      <c r="C129" s="14" t="s">
        <v>307</v>
      </c>
      <c r="D129" s="15" t="s">
        <v>44</v>
      </c>
      <c r="E129" s="14" t="s">
        <v>308</v>
      </c>
      <c r="F129" s="23"/>
      <c r="G129" s="23"/>
      <c r="H129" s="43"/>
      <c r="I129" s="82"/>
      <c r="J129" s="45"/>
    </row>
    <row r="130" spans="2:10" x14ac:dyDescent="0.2">
      <c r="B130" s="31" t="s">
        <v>309</v>
      </c>
      <c r="C130" s="14" t="s">
        <v>311</v>
      </c>
      <c r="D130" s="15" t="s">
        <v>44</v>
      </c>
      <c r="E130" s="14" t="s">
        <v>310</v>
      </c>
      <c r="F130" s="23"/>
      <c r="G130" s="23"/>
      <c r="H130" s="43"/>
      <c r="I130" s="77"/>
      <c r="J130" s="45"/>
    </row>
    <row r="131" spans="2:10" x14ac:dyDescent="0.2">
      <c r="B131" s="31" t="s">
        <v>312</v>
      </c>
      <c r="C131" s="14" t="s">
        <v>312</v>
      </c>
      <c r="D131" s="15" t="s">
        <v>44</v>
      </c>
      <c r="E131" s="14" t="s">
        <v>313</v>
      </c>
      <c r="F131" s="23"/>
      <c r="G131" s="23"/>
      <c r="H131" s="43"/>
      <c r="I131" s="77"/>
      <c r="J131" s="45"/>
    </row>
    <row r="132" spans="2:10" x14ac:dyDescent="0.2">
      <c r="B132" s="31" t="s">
        <v>314</v>
      </c>
      <c r="C132" s="14" t="s">
        <v>314</v>
      </c>
      <c r="D132" s="15" t="s">
        <v>44</v>
      </c>
      <c r="E132" s="14" t="s">
        <v>315</v>
      </c>
      <c r="F132" s="23"/>
      <c r="G132" s="23"/>
      <c r="H132" s="43"/>
      <c r="I132" s="77"/>
      <c r="J132" s="45"/>
    </row>
    <row r="133" spans="2:10" x14ac:dyDescent="0.2">
      <c r="B133" s="31" t="s">
        <v>316</v>
      </c>
      <c r="C133" s="14" t="s">
        <v>318</v>
      </c>
      <c r="D133" s="15" t="s">
        <v>44</v>
      </c>
      <c r="E133" s="14" t="s">
        <v>317</v>
      </c>
      <c r="F133" s="23"/>
      <c r="G133" s="23"/>
      <c r="H133" s="43"/>
      <c r="I133" s="77"/>
      <c r="J133" s="45"/>
    </row>
    <row r="134" spans="2:10" x14ac:dyDescent="0.2">
      <c r="B134" s="31" t="s">
        <v>319</v>
      </c>
      <c r="C134" s="14" t="s">
        <v>321</v>
      </c>
      <c r="D134" s="15" t="s">
        <v>44</v>
      </c>
      <c r="E134" s="14" t="s">
        <v>320</v>
      </c>
      <c r="F134" s="23"/>
      <c r="G134" s="23"/>
      <c r="H134" s="43"/>
      <c r="I134" s="77"/>
      <c r="J134" s="45"/>
    </row>
    <row r="135" spans="2:10" x14ac:dyDescent="0.2">
      <c r="B135" s="31" t="s">
        <v>322</v>
      </c>
      <c r="C135" s="14" t="s">
        <v>322</v>
      </c>
      <c r="D135" s="15" t="s">
        <v>44</v>
      </c>
      <c r="E135" s="14" t="s">
        <v>323</v>
      </c>
      <c r="F135" s="23"/>
      <c r="G135" s="23"/>
      <c r="H135" s="43"/>
      <c r="I135" s="77"/>
      <c r="J135" s="45"/>
    </row>
    <row r="136" spans="2:10" x14ac:dyDescent="0.2">
      <c r="B136" s="31" t="s">
        <v>324</v>
      </c>
      <c r="C136" s="14" t="s">
        <v>412</v>
      </c>
      <c r="D136" s="15" t="s">
        <v>326</v>
      </c>
      <c r="E136" s="23"/>
      <c r="F136" s="14">
        <v>100</v>
      </c>
      <c r="G136" s="14" t="s">
        <v>325</v>
      </c>
      <c r="H136" s="43"/>
      <c r="I136" s="77"/>
      <c r="J136" s="45"/>
    </row>
    <row r="137" spans="2:10" x14ac:dyDescent="0.2">
      <c r="B137" s="31" t="s">
        <v>327</v>
      </c>
      <c r="C137" s="14" t="s">
        <v>413</v>
      </c>
      <c r="D137" s="15" t="s">
        <v>100</v>
      </c>
      <c r="E137" s="23"/>
      <c r="F137" s="14">
        <v>200</v>
      </c>
      <c r="G137" s="14" t="s">
        <v>328</v>
      </c>
      <c r="H137" s="43"/>
      <c r="I137" s="77"/>
      <c r="J137" s="45"/>
    </row>
    <row r="138" spans="2:10" x14ac:dyDescent="0.2">
      <c r="B138" s="31" t="s">
        <v>329</v>
      </c>
      <c r="C138" s="14" t="s">
        <v>414</v>
      </c>
      <c r="D138" s="15" t="s">
        <v>100</v>
      </c>
      <c r="E138" s="23"/>
      <c r="F138" s="14">
        <v>1000</v>
      </c>
      <c r="G138" s="14" t="s">
        <v>330</v>
      </c>
      <c r="H138" s="43"/>
      <c r="I138" s="77"/>
      <c r="J138" s="45"/>
    </row>
    <row r="139" spans="2:10" ht="16" thickBot="1" x14ac:dyDescent="0.25">
      <c r="B139" s="32" t="s">
        <v>331</v>
      </c>
      <c r="C139" s="33" t="s">
        <v>415</v>
      </c>
      <c r="D139" s="34" t="s">
        <v>100</v>
      </c>
      <c r="E139" s="46"/>
      <c r="F139" s="33">
        <v>100</v>
      </c>
      <c r="G139" s="33" t="s">
        <v>332</v>
      </c>
      <c r="H139" s="47"/>
      <c r="I139" s="83"/>
      <c r="J139" s="85"/>
    </row>
  </sheetData>
  <mergeCells count="2">
    <mergeCell ref="D3:I3"/>
    <mergeCell ref="J3:J4"/>
  </mergeCells>
  <phoneticPr fontId="10" type="noConversion"/>
  <pageMargins left="0.7" right="0.7" top="0.78740157499999996" bottom="0.78740157499999996" header="0.3" footer="0.3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balení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Miroslav Mikeš</cp:lastModifiedBy>
  <cp:lastPrinted>2024-03-15T04:40:49Z</cp:lastPrinted>
  <dcterms:created xsi:type="dcterms:W3CDTF">2024-02-14T11:16:03Z</dcterms:created>
  <dcterms:modified xsi:type="dcterms:W3CDTF">2024-05-03T07:51:51Z</dcterms:modified>
</cp:coreProperties>
</file>